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Статистика МКД" sheetId="1" r:id="rId1"/>
  </sheets>
  <definedNames>
    <definedName name="_xlnm._FilterDatabase" localSheetId="0" hidden="1">'Статистика МКД'!$A$4:$CG$189</definedName>
    <definedName name="_xlnm.Print_Titles" localSheetId="0">'Статистика МКД'!$A:$B,'Статистика МКД'!$3:$4</definedName>
  </definedNames>
  <calcPr calcId="152511" refMode="R1C1"/>
</workbook>
</file>

<file path=xl/calcChain.xml><?xml version="1.0" encoding="utf-8"?>
<calcChain xmlns="http://schemas.openxmlformats.org/spreadsheetml/2006/main">
  <c r="AD65" i="1" l="1"/>
  <c r="AG65" i="1"/>
  <c r="AI64" i="1"/>
  <c r="AG64" i="1" s="1"/>
  <c r="AD64" i="1"/>
  <c r="X64" i="1"/>
  <c r="X65" i="1"/>
  <c r="W65" i="1" l="1"/>
  <c r="W64" i="1"/>
  <c r="AG17" i="1" l="1"/>
  <c r="AD17" i="1"/>
  <c r="X17" i="1"/>
  <c r="W17" i="1" l="1"/>
  <c r="AG63" i="1"/>
  <c r="AD63" i="1"/>
  <c r="X63" i="1"/>
  <c r="W63" i="1" l="1"/>
  <c r="X82" i="1" l="1"/>
  <c r="X175" i="1"/>
  <c r="X34" i="1" l="1"/>
  <c r="AG34" i="1"/>
  <c r="AD34" i="1"/>
  <c r="W34" i="1" l="1"/>
  <c r="AG188" i="1"/>
  <c r="AD188" i="1"/>
  <c r="X188" i="1"/>
  <c r="AG187" i="1"/>
  <c r="AD187" i="1"/>
  <c r="X187" i="1"/>
  <c r="AG186" i="1"/>
  <c r="AD186" i="1"/>
  <c r="X186" i="1"/>
  <c r="AG185" i="1"/>
  <c r="AD185" i="1"/>
  <c r="X185" i="1"/>
  <c r="AG184" i="1"/>
  <c r="AD184" i="1"/>
  <c r="X184" i="1"/>
  <c r="AG183" i="1"/>
  <c r="AD183" i="1"/>
  <c r="X183" i="1"/>
  <c r="AG182" i="1"/>
  <c r="AD182" i="1"/>
  <c r="X182" i="1"/>
  <c r="AG181" i="1"/>
  <c r="AD181" i="1"/>
  <c r="X181" i="1"/>
  <c r="AG180" i="1"/>
  <c r="AD180" i="1"/>
  <c r="X180" i="1"/>
  <c r="AG179" i="1"/>
  <c r="AD179" i="1"/>
  <c r="X179" i="1"/>
  <c r="AG178" i="1"/>
  <c r="AD178" i="1"/>
  <c r="X178" i="1"/>
  <c r="AG177" i="1"/>
  <c r="AD177" i="1"/>
  <c r="X177" i="1"/>
  <c r="AG176" i="1"/>
  <c r="AD176" i="1"/>
  <c r="X176" i="1"/>
  <c r="AG175" i="1"/>
  <c r="AD175" i="1"/>
  <c r="AG174" i="1"/>
  <c r="AD174" i="1"/>
  <c r="X174" i="1"/>
  <c r="AG173" i="1"/>
  <c r="AD173" i="1"/>
  <c r="X173" i="1"/>
  <c r="AG172" i="1"/>
  <c r="AD172" i="1"/>
  <c r="X172" i="1"/>
  <c r="AG171" i="1"/>
  <c r="AD171" i="1"/>
  <c r="X171" i="1"/>
  <c r="AG170" i="1"/>
  <c r="AD170" i="1"/>
  <c r="X170" i="1"/>
  <c r="AG169" i="1"/>
  <c r="AD169" i="1"/>
  <c r="X169" i="1"/>
  <c r="AG168" i="1"/>
  <c r="AD168" i="1"/>
  <c r="X168" i="1"/>
  <c r="AG167" i="1"/>
  <c r="AD167" i="1"/>
  <c r="X167" i="1"/>
  <c r="AG166" i="1"/>
  <c r="AD166" i="1"/>
  <c r="X166" i="1"/>
  <c r="AG165" i="1"/>
  <c r="AD165" i="1"/>
  <c r="X165" i="1"/>
  <c r="AG164" i="1"/>
  <c r="AD164" i="1"/>
  <c r="X164" i="1"/>
  <c r="AG163" i="1"/>
  <c r="AD163" i="1"/>
  <c r="X163" i="1"/>
  <c r="AG162" i="1"/>
  <c r="AD162" i="1"/>
  <c r="X162" i="1"/>
  <c r="AG161" i="1"/>
  <c r="AD161" i="1"/>
  <c r="X161" i="1"/>
  <c r="AG160" i="1"/>
  <c r="AD160" i="1"/>
  <c r="X160" i="1"/>
  <c r="AG159" i="1"/>
  <c r="AD159" i="1"/>
  <c r="X159" i="1"/>
  <c r="AG158" i="1"/>
  <c r="AD158" i="1"/>
  <c r="X158" i="1"/>
  <c r="AG157" i="1"/>
  <c r="AD157" i="1"/>
  <c r="X157" i="1"/>
  <c r="AG156" i="1"/>
  <c r="AD156" i="1"/>
  <c r="X156" i="1"/>
  <c r="AG155" i="1"/>
  <c r="AD155" i="1"/>
  <c r="X155" i="1"/>
  <c r="AG154" i="1"/>
  <c r="AD154" i="1"/>
  <c r="X154" i="1"/>
  <c r="AG153" i="1"/>
  <c r="AD153" i="1"/>
  <c r="X153" i="1"/>
  <c r="AG152" i="1"/>
  <c r="AD152" i="1"/>
  <c r="X152" i="1"/>
  <c r="AG151" i="1"/>
  <c r="AD151" i="1"/>
  <c r="X151" i="1"/>
  <c r="AG150" i="1"/>
  <c r="AD150" i="1"/>
  <c r="X150" i="1"/>
  <c r="AG149" i="1"/>
  <c r="AD149" i="1"/>
  <c r="X149" i="1"/>
  <c r="AG148" i="1"/>
  <c r="AD148" i="1"/>
  <c r="X148" i="1"/>
  <c r="AG147" i="1"/>
  <c r="AD147" i="1"/>
  <c r="X147" i="1"/>
  <c r="AG146" i="1"/>
  <c r="AD146" i="1"/>
  <c r="X146" i="1"/>
  <c r="AG145" i="1"/>
  <c r="AD145" i="1"/>
  <c r="X145" i="1"/>
  <c r="AG144" i="1"/>
  <c r="AD144" i="1"/>
  <c r="X144" i="1"/>
  <c r="AG143" i="1"/>
  <c r="AD143" i="1"/>
  <c r="X143" i="1"/>
  <c r="AG142" i="1"/>
  <c r="AD142" i="1"/>
  <c r="X142" i="1"/>
  <c r="AG141" i="1"/>
  <c r="AD141" i="1"/>
  <c r="X141" i="1"/>
  <c r="AG140" i="1"/>
  <c r="AD140" i="1"/>
  <c r="X140" i="1"/>
  <c r="AG139" i="1"/>
  <c r="AD139" i="1"/>
  <c r="X139" i="1"/>
  <c r="AG138" i="1"/>
  <c r="AD138" i="1"/>
  <c r="X138" i="1"/>
  <c r="AG137" i="1"/>
  <c r="AD137" i="1"/>
  <c r="X137" i="1"/>
  <c r="AG136" i="1"/>
  <c r="AD136" i="1"/>
  <c r="X136" i="1"/>
  <c r="AG135" i="1"/>
  <c r="AD135" i="1"/>
  <c r="X135" i="1"/>
  <c r="AG134" i="1"/>
  <c r="AD134" i="1"/>
  <c r="X134" i="1"/>
  <c r="AG133" i="1"/>
  <c r="AD133" i="1"/>
  <c r="X133" i="1"/>
  <c r="AG132" i="1"/>
  <c r="AD132" i="1"/>
  <c r="X132" i="1"/>
  <c r="AG131" i="1"/>
  <c r="AD131" i="1"/>
  <c r="X131" i="1"/>
  <c r="AG130" i="1"/>
  <c r="AD130" i="1"/>
  <c r="X130" i="1"/>
  <c r="AG129" i="1"/>
  <c r="AD129" i="1"/>
  <c r="X129" i="1"/>
  <c r="AG128" i="1"/>
  <c r="AD128" i="1"/>
  <c r="X128" i="1"/>
  <c r="AG127" i="1"/>
  <c r="AD127" i="1"/>
  <c r="X127" i="1"/>
  <c r="AG126" i="1"/>
  <c r="AD126" i="1"/>
  <c r="X126" i="1"/>
  <c r="AG125" i="1"/>
  <c r="AD125" i="1"/>
  <c r="X125" i="1"/>
  <c r="AG124" i="1"/>
  <c r="AD124" i="1"/>
  <c r="X124" i="1"/>
  <c r="AG123" i="1"/>
  <c r="AD123" i="1"/>
  <c r="X123" i="1"/>
  <c r="AG122" i="1"/>
  <c r="AD122" i="1"/>
  <c r="X122" i="1"/>
  <c r="AG121" i="1"/>
  <c r="AD121" i="1"/>
  <c r="X121" i="1"/>
  <c r="AG120" i="1"/>
  <c r="AD120" i="1"/>
  <c r="X120" i="1"/>
  <c r="AG119" i="1"/>
  <c r="AD119" i="1"/>
  <c r="X119" i="1"/>
  <c r="AG118" i="1"/>
  <c r="AD118" i="1"/>
  <c r="X118" i="1"/>
  <c r="AG117" i="1"/>
  <c r="AD117" i="1"/>
  <c r="X117" i="1"/>
  <c r="AG116" i="1"/>
  <c r="AD116" i="1"/>
  <c r="X116" i="1"/>
  <c r="AG115" i="1"/>
  <c r="AD115" i="1"/>
  <c r="X115" i="1"/>
  <c r="AG114" i="1"/>
  <c r="AD114" i="1"/>
  <c r="X114" i="1"/>
  <c r="AG113" i="1"/>
  <c r="AD113" i="1"/>
  <c r="X113" i="1"/>
  <c r="AG112" i="1"/>
  <c r="AD112" i="1"/>
  <c r="X112" i="1"/>
  <c r="AG111" i="1"/>
  <c r="AD111" i="1"/>
  <c r="X111" i="1"/>
  <c r="AG110" i="1"/>
  <c r="AD110" i="1"/>
  <c r="X110" i="1"/>
  <c r="AG109" i="1"/>
  <c r="AD109" i="1"/>
  <c r="X109" i="1"/>
  <c r="AG108" i="1"/>
  <c r="AD108" i="1"/>
  <c r="X108" i="1"/>
  <c r="AG107" i="1"/>
  <c r="AD107" i="1"/>
  <c r="X107" i="1"/>
  <c r="AG106" i="1"/>
  <c r="AD106" i="1"/>
  <c r="X106" i="1"/>
  <c r="AG105" i="1"/>
  <c r="AD105" i="1"/>
  <c r="X105" i="1"/>
  <c r="AG104" i="1"/>
  <c r="AD104" i="1"/>
  <c r="X104" i="1"/>
  <c r="AG103" i="1"/>
  <c r="AD103" i="1"/>
  <c r="X103" i="1"/>
  <c r="AG102" i="1"/>
  <c r="AD102" i="1"/>
  <c r="X102" i="1"/>
  <c r="AG101" i="1"/>
  <c r="AD101" i="1"/>
  <c r="X101" i="1"/>
  <c r="AG100" i="1"/>
  <c r="AD100" i="1"/>
  <c r="X100" i="1"/>
  <c r="AG99" i="1"/>
  <c r="AD99" i="1"/>
  <c r="X99" i="1"/>
  <c r="AG98" i="1"/>
  <c r="AD98" i="1"/>
  <c r="X98" i="1"/>
  <c r="AG97" i="1"/>
  <c r="AD97" i="1"/>
  <c r="X97" i="1"/>
  <c r="AG96" i="1"/>
  <c r="AD96" i="1"/>
  <c r="X96" i="1"/>
  <c r="AG95" i="1"/>
  <c r="AD95" i="1"/>
  <c r="X95" i="1"/>
  <c r="AG94" i="1"/>
  <c r="AD94" i="1"/>
  <c r="X94" i="1"/>
  <c r="AG93" i="1"/>
  <c r="AD93" i="1"/>
  <c r="X93" i="1"/>
  <c r="AG92" i="1"/>
  <c r="AD92" i="1"/>
  <c r="X92" i="1"/>
  <c r="AG91" i="1"/>
  <c r="AD91" i="1"/>
  <c r="X91" i="1"/>
  <c r="AG90" i="1"/>
  <c r="AD90" i="1"/>
  <c r="X90" i="1"/>
  <c r="AG89" i="1"/>
  <c r="AD89" i="1"/>
  <c r="X89" i="1"/>
  <c r="AG88" i="1"/>
  <c r="AD88" i="1"/>
  <c r="X88" i="1"/>
  <c r="AG87" i="1"/>
  <c r="AD87" i="1"/>
  <c r="X87" i="1"/>
  <c r="AG86" i="1"/>
  <c r="AD86" i="1"/>
  <c r="X86" i="1"/>
  <c r="AG85" i="1"/>
  <c r="AD85" i="1"/>
  <c r="X85" i="1"/>
  <c r="AG84" i="1"/>
  <c r="AD84" i="1"/>
  <c r="X84" i="1"/>
  <c r="AG83" i="1"/>
  <c r="AD83" i="1"/>
  <c r="X83" i="1"/>
  <c r="AG82" i="1"/>
  <c r="AD82" i="1"/>
  <c r="AG81" i="1"/>
  <c r="AD81" i="1"/>
  <c r="X81" i="1"/>
  <c r="AG80" i="1"/>
  <c r="AD80" i="1"/>
  <c r="X80" i="1"/>
  <c r="AG79" i="1"/>
  <c r="AD79" i="1"/>
  <c r="X79" i="1"/>
  <c r="AG78" i="1"/>
  <c r="AD78" i="1"/>
  <c r="X78" i="1"/>
  <c r="AG77" i="1"/>
  <c r="AD77" i="1"/>
  <c r="X77" i="1"/>
  <c r="AG76" i="1"/>
  <c r="AD76" i="1"/>
  <c r="X76" i="1"/>
  <c r="AG75" i="1"/>
  <c r="AD75" i="1"/>
  <c r="X75" i="1"/>
  <c r="AG74" i="1"/>
  <c r="AD74" i="1"/>
  <c r="X74" i="1"/>
  <c r="AG73" i="1"/>
  <c r="AD73" i="1"/>
  <c r="X73" i="1"/>
  <c r="AG72" i="1"/>
  <c r="AD72" i="1"/>
  <c r="X72" i="1"/>
  <c r="AG71" i="1"/>
  <c r="AD71" i="1"/>
  <c r="X71" i="1"/>
  <c r="AG70" i="1"/>
  <c r="AD70" i="1"/>
  <c r="X70" i="1"/>
  <c r="AG69" i="1"/>
  <c r="AD69" i="1"/>
  <c r="X69" i="1"/>
  <c r="AG68" i="1"/>
  <c r="AD68" i="1"/>
  <c r="X68" i="1"/>
  <c r="AG67" i="1"/>
  <c r="AD67" i="1"/>
  <c r="X67" i="1"/>
  <c r="AG66" i="1"/>
  <c r="AD66" i="1"/>
  <c r="X66" i="1"/>
  <c r="AG62" i="1"/>
  <c r="AD62" i="1"/>
  <c r="X62" i="1"/>
  <c r="AG61" i="1"/>
  <c r="AD61" i="1"/>
  <c r="X61" i="1"/>
  <c r="AG60" i="1"/>
  <c r="AD60" i="1"/>
  <c r="X60" i="1"/>
  <c r="AG59" i="1"/>
  <c r="AD59" i="1"/>
  <c r="X59" i="1"/>
  <c r="AG58" i="1"/>
  <c r="AD58" i="1"/>
  <c r="X58" i="1"/>
  <c r="AG57" i="1"/>
  <c r="AD57" i="1"/>
  <c r="X57" i="1"/>
  <c r="AG56" i="1"/>
  <c r="AD56" i="1"/>
  <c r="X56" i="1"/>
  <c r="AG55" i="1"/>
  <c r="AD55" i="1"/>
  <c r="X55" i="1"/>
  <c r="AG54" i="1"/>
  <c r="AD54" i="1"/>
  <c r="X54" i="1"/>
  <c r="AG53" i="1"/>
  <c r="AD53" i="1"/>
  <c r="X53" i="1"/>
  <c r="AG52" i="1"/>
  <c r="AD52" i="1"/>
  <c r="X52" i="1"/>
  <c r="AG51" i="1"/>
  <c r="AD51" i="1"/>
  <c r="X51" i="1"/>
  <c r="AG50" i="1"/>
  <c r="AD50" i="1"/>
  <c r="X50" i="1"/>
  <c r="AG49" i="1"/>
  <c r="AD49" i="1"/>
  <c r="X49" i="1"/>
  <c r="AG48" i="1"/>
  <c r="AD48" i="1"/>
  <c r="X48" i="1"/>
  <c r="AG47" i="1"/>
  <c r="AD47" i="1"/>
  <c r="X47" i="1"/>
  <c r="AG46" i="1"/>
  <c r="AD46" i="1"/>
  <c r="X46" i="1"/>
  <c r="AG45" i="1"/>
  <c r="AD45" i="1"/>
  <c r="X45" i="1"/>
  <c r="AG44" i="1"/>
  <c r="AD44" i="1"/>
  <c r="X44" i="1"/>
  <c r="AG43" i="1"/>
  <c r="AD43" i="1"/>
  <c r="X43" i="1"/>
  <c r="AG42" i="1"/>
  <c r="AD42" i="1"/>
  <c r="X42" i="1"/>
  <c r="AG41" i="1"/>
  <c r="AD41" i="1"/>
  <c r="X41" i="1"/>
  <c r="AG40" i="1"/>
  <c r="AD40" i="1"/>
  <c r="X40" i="1"/>
  <c r="AG39" i="1"/>
  <c r="AD39" i="1"/>
  <c r="X39" i="1"/>
  <c r="AG38" i="1"/>
  <c r="AD38" i="1"/>
  <c r="X38" i="1"/>
  <c r="AG37" i="1"/>
  <c r="AD37" i="1"/>
  <c r="X37" i="1"/>
  <c r="AG36" i="1"/>
  <c r="AD36" i="1"/>
  <c r="X36" i="1"/>
  <c r="AG35" i="1"/>
  <c r="AD35" i="1"/>
  <c r="X35" i="1"/>
  <c r="AG33" i="1"/>
  <c r="AD33" i="1"/>
  <c r="X33" i="1"/>
  <c r="AG32" i="1"/>
  <c r="AD32" i="1"/>
  <c r="X32" i="1"/>
  <c r="AG31" i="1"/>
  <c r="AD31" i="1"/>
  <c r="X31" i="1"/>
  <c r="AG30" i="1"/>
  <c r="AD30" i="1"/>
  <c r="X30" i="1"/>
  <c r="AG29" i="1"/>
  <c r="AD29" i="1"/>
  <c r="X29" i="1"/>
  <c r="AG28" i="1"/>
  <c r="AD28" i="1"/>
  <c r="X28" i="1"/>
  <c r="AG27" i="1"/>
  <c r="AD27" i="1"/>
  <c r="X27" i="1"/>
  <c r="AG26" i="1"/>
  <c r="AD26" i="1"/>
  <c r="X26" i="1"/>
  <c r="AG25" i="1"/>
  <c r="AD25" i="1"/>
  <c r="X25" i="1"/>
  <c r="AG24" i="1"/>
  <c r="AD24" i="1"/>
  <c r="X24" i="1"/>
  <c r="AG23" i="1"/>
  <c r="AD23" i="1"/>
  <c r="X23" i="1"/>
  <c r="AG22" i="1"/>
  <c r="AD22" i="1"/>
  <c r="X22" i="1"/>
  <c r="AG21" i="1"/>
  <c r="AD21" i="1"/>
  <c r="X21" i="1"/>
  <c r="AG20" i="1"/>
  <c r="AD20" i="1"/>
  <c r="X20" i="1"/>
  <c r="AG19" i="1"/>
  <c r="AD19" i="1"/>
  <c r="X19" i="1"/>
  <c r="AG18" i="1"/>
  <c r="AD18" i="1"/>
  <c r="X18" i="1"/>
  <c r="AG16" i="1"/>
  <c r="AD16" i="1"/>
  <c r="X16" i="1"/>
  <c r="AG15" i="1"/>
  <c r="AD15" i="1"/>
  <c r="X15" i="1"/>
  <c r="AG14" i="1"/>
  <c r="AD14" i="1"/>
  <c r="X14" i="1"/>
  <c r="AG13" i="1"/>
  <c r="AD13" i="1"/>
  <c r="X13" i="1"/>
  <c r="AG12" i="1"/>
  <c r="AD12" i="1"/>
  <c r="X12" i="1"/>
  <c r="AG11" i="1"/>
  <c r="AD11" i="1"/>
  <c r="X11" i="1"/>
  <c r="AG10" i="1"/>
  <c r="AD10" i="1"/>
  <c r="X10" i="1"/>
  <c r="AG9" i="1"/>
  <c r="AD9" i="1"/>
  <c r="X9" i="1"/>
  <c r="AG8" i="1"/>
  <c r="AD8" i="1"/>
  <c r="X8" i="1"/>
  <c r="AG7" i="1"/>
  <c r="AD7" i="1"/>
  <c r="X7" i="1"/>
  <c r="AG6" i="1"/>
  <c r="AD6" i="1"/>
  <c r="X6" i="1"/>
  <c r="AG5" i="1"/>
  <c r="AD5" i="1"/>
  <c r="X5" i="1"/>
  <c r="W5" i="1" l="1"/>
  <c r="W158" i="1"/>
  <c r="W172" i="1"/>
  <c r="W175" i="1"/>
  <c r="W103" i="1"/>
  <c r="W104" i="1"/>
  <c r="W108" i="1"/>
  <c r="W156" i="1"/>
  <c r="W164" i="1"/>
  <c r="W168" i="1"/>
  <c r="W106" i="1"/>
  <c r="W134" i="1"/>
  <c r="W166" i="1"/>
  <c r="W170" i="1"/>
  <c r="W177" i="1"/>
  <c r="W95" i="1"/>
  <c r="W101" i="1"/>
  <c r="W173" i="1"/>
  <c r="W127" i="1"/>
  <c r="W88" i="1"/>
  <c r="W90" i="1"/>
  <c r="W111" i="1"/>
  <c r="W117" i="1"/>
  <c r="W120" i="1"/>
  <c r="W128" i="1"/>
  <c r="W135" i="1"/>
  <c r="W141" i="1"/>
  <c r="W146" i="1"/>
  <c r="W147" i="1"/>
  <c r="W85" i="1"/>
  <c r="W93" i="1"/>
  <c r="W94" i="1"/>
  <c r="W98" i="1"/>
  <c r="W99" i="1"/>
  <c r="W100" i="1"/>
  <c r="W109" i="1"/>
  <c r="W112" i="1"/>
  <c r="W116" i="1"/>
  <c r="W148" i="1"/>
  <c r="W150" i="1"/>
  <c r="W152" i="1"/>
  <c r="W154" i="1"/>
  <c r="W157" i="1"/>
  <c r="W161" i="1"/>
  <c r="W180" i="1"/>
  <c r="W182" i="1"/>
  <c r="W184" i="1"/>
  <c r="W186" i="1"/>
  <c r="W188" i="1"/>
  <c r="W87" i="1"/>
  <c r="W97" i="1"/>
  <c r="W105" i="1"/>
  <c r="W107" i="1"/>
  <c r="W113" i="1"/>
  <c r="W115" i="1"/>
  <c r="W119" i="1"/>
  <c r="W123" i="1"/>
  <c r="W129" i="1"/>
  <c r="W132" i="1"/>
  <c r="W133" i="1"/>
  <c r="W136" i="1"/>
  <c r="W138" i="1"/>
  <c r="W139" i="1"/>
  <c r="W140" i="1"/>
  <c r="W143" i="1"/>
  <c r="W149" i="1"/>
  <c r="W151" i="1"/>
  <c r="W153" i="1"/>
  <c r="W160" i="1"/>
  <c r="W162" i="1"/>
  <c r="W165" i="1"/>
  <c r="W167" i="1"/>
  <c r="W169" i="1"/>
  <c r="W174" i="1"/>
  <c r="W176" i="1"/>
  <c r="W178" i="1"/>
  <c r="W185" i="1"/>
  <c r="W16" i="1"/>
  <c r="W38" i="1"/>
  <c r="W41" i="1"/>
  <c r="W66" i="1"/>
  <c r="W68" i="1"/>
  <c r="W72" i="1"/>
  <c r="W76" i="1"/>
  <c r="W78" i="1"/>
  <c r="W80" i="1"/>
  <c r="W82" i="1"/>
  <c r="W84" i="1"/>
  <c r="W43" i="1"/>
  <c r="W92" i="1"/>
  <c r="W159" i="1"/>
  <c r="W183" i="1"/>
  <c r="W70" i="1"/>
  <c r="W74" i="1"/>
  <c r="W114" i="1"/>
  <c r="W130" i="1"/>
  <c r="W144" i="1"/>
  <c r="W181" i="1"/>
  <c r="W46" i="1"/>
  <c r="W52" i="1"/>
  <c r="W60" i="1"/>
  <c r="W67" i="1"/>
  <c r="W71" i="1"/>
  <c r="W75" i="1"/>
  <c r="W79" i="1"/>
  <c r="W83" i="1"/>
  <c r="W89" i="1"/>
  <c r="W96" i="1"/>
  <c r="W102" i="1"/>
  <c r="W110" i="1"/>
  <c r="W124" i="1"/>
  <c r="W126" i="1"/>
  <c r="W155" i="1"/>
  <c r="W163" i="1"/>
  <c r="W171" i="1"/>
  <c r="W179" i="1"/>
  <c r="W187" i="1"/>
  <c r="W53" i="1"/>
  <c r="W57" i="1"/>
  <c r="W61" i="1"/>
  <c r="W11" i="1"/>
  <c r="W58" i="1"/>
  <c r="W12" i="1"/>
  <c r="W14" i="1"/>
  <c r="W27" i="1"/>
  <c r="W31" i="1"/>
  <c r="W7" i="1"/>
  <c r="W9" i="1"/>
  <c r="W24" i="1"/>
  <c r="W47" i="1"/>
  <c r="W6" i="1"/>
  <c r="W26" i="1"/>
  <c r="W29" i="1"/>
  <c r="W33" i="1"/>
  <c r="W36" i="1"/>
  <c r="W19" i="1"/>
  <c r="W23" i="1"/>
  <c r="W30" i="1"/>
  <c r="W37" i="1"/>
  <c r="W42" i="1"/>
  <c r="W45" i="1"/>
  <c r="W49" i="1"/>
  <c r="W51" i="1"/>
  <c r="W13" i="1"/>
  <c r="W44" i="1"/>
  <c r="W28" i="1"/>
  <c r="W62" i="1"/>
  <c r="W32" i="1"/>
  <c r="W125" i="1"/>
  <c r="W18" i="1"/>
  <c r="W20" i="1"/>
  <c r="W21" i="1"/>
  <c r="W39" i="1"/>
  <c r="W54" i="1"/>
  <c r="W55" i="1"/>
  <c r="W121" i="1"/>
  <c r="W15" i="1"/>
  <c r="W35" i="1"/>
  <c r="W48" i="1"/>
  <c r="W50" i="1"/>
  <c r="W131" i="1"/>
  <c r="W8" i="1"/>
  <c r="W10" i="1"/>
  <c r="W22" i="1"/>
  <c r="W25" i="1"/>
  <c r="W40" i="1"/>
  <c r="W56" i="1"/>
  <c r="W59" i="1"/>
  <c r="W69" i="1"/>
  <c r="W73" i="1"/>
  <c r="W77" i="1"/>
  <c r="W81" i="1"/>
  <c r="W86" i="1"/>
  <c r="W91" i="1"/>
  <c r="W118" i="1"/>
  <c r="W122" i="1"/>
  <c r="W137" i="1"/>
  <c r="W142" i="1"/>
  <c r="W145" i="1"/>
</calcChain>
</file>

<file path=xl/comments1.xml><?xml version="1.0" encoding="utf-8"?>
<comments xmlns="http://schemas.openxmlformats.org/spreadsheetml/2006/main">
  <authors>
    <author>Пользователь Windows</author>
    <author>ГБУ Жилищник ЧЮ</author>
  </authors>
  <commentList>
    <comment ref="AM34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 Windows:</t>
        </r>
        <r>
          <rPr>
            <sz val="9"/>
            <color indexed="81"/>
            <rFont val="Tahoma"/>
            <family val="2"/>
            <charset val="204"/>
          </rPr>
          <t xml:space="preserve">
20,10 кв.м.
</t>
        </r>
      </text>
    </comment>
    <comment ref="U64" authorId="1" shapeId="0">
      <text>
        <r>
          <rPr>
            <b/>
            <sz val="9"/>
            <color indexed="81"/>
            <rFont val="Tahoma"/>
            <family val="2"/>
            <charset val="204"/>
          </rPr>
          <t>ГБУ Жилищник ЧЮ:</t>
        </r>
        <r>
          <rPr>
            <sz val="9"/>
            <color indexed="81"/>
            <rFont val="Tahoma"/>
            <family val="2"/>
            <charset val="204"/>
          </rPr>
          <t xml:space="preserve">
4 шт, заварен</t>
        </r>
      </text>
    </comment>
    <comment ref="V64" authorId="1" shapeId="0">
      <text>
        <r>
          <rPr>
            <b/>
            <sz val="9"/>
            <color indexed="81"/>
            <rFont val="Tahoma"/>
            <family val="2"/>
            <charset val="204"/>
          </rPr>
          <t>ГБУ Жилищник ЧЮ:</t>
        </r>
        <r>
          <rPr>
            <sz val="9"/>
            <color indexed="81"/>
            <rFont val="Tahoma"/>
            <family val="2"/>
            <charset val="204"/>
          </rPr>
          <t xml:space="preserve">
9,1</t>
        </r>
      </text>
    </comment>
    <comment ref="U65" authorId="1" shapeId="0">
      <text>
        <r>
          <rPr>
            <b/>
            <sz val="9"/>
            <color indexed="81"/>
            <rFont val="Tahoma"/>
            <family val="2"/>
            <charset val="204"/>
          </rPr>
          <t>ГБУ Жилищник ЧЮ:</t>
        </r>
        <r>
          <rPr>
            <sz val="9"/>
            <color indexed="81"/>
            <rFont val="Tahoma"/>
            <family val="2"/>
            <charset val="204"/>
          </rPr>
          <t xml:space="preserve">
3 шт, заварен
</t>
        </r>
      </text>
    </comment>
    <comment ref="V65" authorId="1" shapeId="0">
      <text>
        <r>
          <rPr>
            <b/>
            <sz val="9"/>
            <color indexed="81"/>
            <rFont val="Tahoma"/>
            <family val="2"/>
            <charset val="204"/>
          </rPr>
          <t>ГБУ Жилищник ЧЮ:</t>
        </r>
        <r>
          <rPr>
            <sz val="9"/>
            <color indexed="81"/>
            <rFont val="Tahoma"/>
            <family val="2"/>
            <charset val="204"/>
          </rPr>
          <t xml:space="preserve">
9,1
</t>
        </r>
      </text>
    </comment>
  </commentList>
</comments>
</file>

<file path=xl/sharedStrings.xml><?xml version="1.0" encoding="utf-8"?>
<sst xmlns="http://schemas.openxmlformats.org/spreadsheetml/2006/main" count="1160" uniqueCount="531">
  <si>
    <t>Статистическая информация по жилому фонду ГБУ "Жилищник района Чертаново Южное"</t>
  </si>
  <si>
    <t>№ п/п</t>
  </si>
  <si>
    <t>Адрес</t>
  </si>
  <si>
    <t>№ участка</t>
  </si>
  <si>
    <t>Год постройки</t>
  </si>
  <si>
    <t>Серия МКД</t>
  </si>
  <si>
    <t>UNOM от БТИ</t>
  </si>
  <si>
    <t>Кол-во этажей</t>
  </si>
  <si>
    <t>Материал кровли</t>
  </si>
  <si>
    <t>Площадь кровли</t>
  </si>
  <si>
    <t>Площадь чердаков</t>
  </si>
  <si>
    <t>Площадь подвалов</t>
  </si>
  <si>
    <t>Количество лифтов</t>
  </si>
  <si>
    <t>Количество подъездов</t>
  </si>
  <si>
    <t>Количество квартир</t>
  </si>
  <si>
    <t>Количество газовых плит</t>
  </si>
  <si>
    <t>Количество электроплит</t>
  </si>
  <si>
    <t>Площадь мусорокамер, кв.м.</t>
  </si>
  <si>
    <t>Общая площадь МКД, кв.м.</t>
  </si>
  <si>
    <t>мусоропровод шт.</t>
  </si>
  <si>
    <t>ВСЕГО</t>
  </si>
  <si>
    <t>в том числе</t>
  </si>
  <si>
    <t>Площадь вспомогательных помещений, кв.м</t>
  </si>
  <si>
    <t>основные</t>
  </si>
  <si>
    <t>вспомогательные</t>
  </si>
  <si>
    <t>балконы</t>
  </si>
  <si>
    <t>прочее</t>
  </si>
  <si>
    <t>Техэтаж</t>
  </si>
  <si>
    <t>Техэтаж №1/2</t>
  </si>
  <si>
    <t>Техподполье</t>
  </si>
  <si>
    <t>Лестницы</t>
  </si>
  <si>
    <t>Коридоры</t>
  </si>
  <si>
    <t>Мусорокамеры</t>
  </si>
  <si>
    <t>Чердак</t>
  </si>
  <si>
    <t>Подвал</t>
  </si>
  <si>
    <t>Прочее</t>
  </si>
  <si>
    <t>3-й Дорожный пр. д.1</t>
  </si>
  <si>
    <t>и-700</t>
  </si>
  <si>
    <t>62</t>
  </si>
  <si>
    <t>Мягкая</t>
  </si>
  <si>
    <t>3-й Дорожный пр. д.4 кор.1</t>
  </si>
  <si>
    <t>I605-АМ</t>
  </si>
  <si>
    <t>65</t>
  </si>
  <si>
    <t>3-й Дорожный пр. д.4 кор.2</t>
  </si>
  <si>
    <t>3-й Дорожный пр. д.6 кор.1</t>
  </si>
  <si>
    <t>3-й Дорожный пр. д.6 кор.2</t>
  </si>
  <si>
    <t>3-й Дорожный пр. д.7 кор.1</t>
  </si>
  <si>
    <t>1605-АМ</t>
  </si>
  <si>
    <t>3-й Дорожный пр. д.8 кор.1</t>
  </si>
  <si>
    <t>1605-04/12</t>
  </si>
  <si>
    <t>3-й Дорожный пр. д.8 кор.2</t>
  </si>
  <si>
    <t>3-й Дорожный пр. д.10 кор.1</t>
  </si>
  <si>
    <t>3-й Дорожный пр. д.10 кор.2</t>
  </si>
  <si>
    <t>Академика Янгеля ул. д.3</t>
  </si>
  <si>
    <t>п-3/16</t>
  </si>
  <si>
    <t>1209</t>
  </si>
  <si>
    <t>Академика Янгеля ул. д.3 кор.1</t>
  </si>
  <si>
    <t>П-3/17</t>
  </si>
  <si>
    <t>Академика Янгеля ул. д.4</t>
  </si>
  <si>
    <t>II-68/01/1</t>
  </si>
  <si>
    <t>70</t>
  </si>
  <si>
    <t>Академика Янгеля ул. д.6</t>
  </si>
  <si>
    <t>II-57</t>
  </si>
  <si>
    <t>Академика Янгеля ул. д.6а</t>
  </si>
  <si>
    <t>II-68-01/1</t>
  </si>
  <si>
    <t>Академика Янгеля ул. д.8</t>
  </si>
  <si>
    <t>Академика Янгеля ул. д.14 кор.1</t>
  </si>
  <si>
    <t>П-47/12</t>
  </si>
  <si>
    <t>63</t>
  </si>
  <si>
    <t>Академика Янгеля ул. д.14 кор.2</t>
  </si>
  <si>
    <t>Академика Янгеля ул. д.14 кор.3</t>
  </si>
  <si>
    <t>Академика Янгеля ул. д.14 кор.4</t>
  </si>
  <si>
    <t>II-46/12</t>
  </si>
  <si>
    <t>Академика Янгеля ул. д.14 кор.5</t>
  </si>
  <si>
    <t>Академика Янгеля ул. д.14 кор.8</t>
  </si>
  <si>
    <t>60</t>
  </si>
  <si>
    <t>Академика Янгеля ул. д.14 кор.9</t>
  </si>
  <si>
    <t>П-47</t>
  </si>
  <si>
    <t>Академика Янгеля ул. д.14 кор.10</t>
  </si>
  <si>
    <t>Варшавское ш. д.131 кор.1</t>
  </si>
  <si>
    <t>П-68</t>
  </si>
  <si>
    <t>71</t>
  </si>
  <si>
    <t>Варшавское ш. д.131 кор.2</t>
  </si>
  <si>
    <t xml:space="preserve"> П-68</t>
  </si>
  <si>
    <t>Варшавское ш. д.131 кор.3</t>
  </si>
  <si>
    <t>Варшавское ш. д.131 кор.4</t>
  </si>
  <si>
    <t>Варшавское ш. д.143 кор.1</t>
  </si>
  <si>
    <t>П-3/16</t>
  </si>
  <si>
    <t>67</t>
  </si>
  <si>
    <t>Варшавское ш. д.143 кор.2</t>
  </si>
  <si>
    <t>П3-2/16</t>
  </si>
  <si>
    <t>Варшавское ш. д.143 кор.3</t>
  </si>
  <si>
    <t>П-3-2/16</t>
  </si>
  <si>
    <t>Варшавское ш. д.143 кор.4</t>
  </si>
  <si>
    <t>Варшавское ш. д.143 кор.5</t>
  </si>
  <si>
    <t>Варшавское ш. д.145 кор.1</t>
  </si>
  <si>
    <t>Варшавское ш. д.145 кор.2</t>
  </si>
  <si>
    <t>индивид.</t>
  </si>
  <si>
    <t>Варшавское ш. д.145 кор.5</t>
  </si>
  <si>
    <t>II-18</t>
  </si>
  <si>
    <t>Варшавское ш. д.145 кор.7</t>
  </si>
  <si>
    <t>Варшавское ш. д.147 кор.1</t>
  </si>
  <si>
    <t>Варшавское ш. д.147 кор.2</t>
  </si>
  <si>
    <t>Варшавское ш. д.149 кор.1</t>
  </si>
  <si>
    <t>Варшавское ш. д.149 кор.4</t>
  </si>
  <si>
    <t>Варшавское ш. д.152 кор.1</t>
  </si>
  <si>
    <t>КОПЭ</t>
  </si>
  <si>
    <t>Варшавское ш. д.152 кор.2</t>
  </si>
  <si>
    <t>П-44-1/17</t>
  </si>
  <si>
    <t>Варшавское ш. д.152 кор.3</t>
  </si>
  <si>
    <t>П 3/17</t>
  </si>
  <si>
    <t>Варшавское ш. д.152 кор.4</t>
  </si>
  <si>
    <t>Варшавское ш. д.152 кор.6</t>
  </si>
  <si>
    <t>Варшавское ш. д.152 кор.7</t>
  </si>
  <si>
    <t>П 3/16</t>
  </si>
  <si>
    <t>69</t>
  </si>
  <si>
    <t>Варшавское ш. д.152 кор.8</t>
  </si>
  <si>
    <t>Варшавское ш. д.152 кор.11</t>
  </si>
  <si>
    <t>П 46М</t>
  </si>
  <si>
    <t>Варшавское ш. д.152 кор.12</t>
  </si>
  <si>
    <t>П32/16</t>
  </si>
  <si>
    <t>Варшавское ш. д.152 кор.15</t>
  </si>
  <si>
    <t>П-3/22</t>
  </si>
  <si>
    <t>Варшавское ш. д.154 кор.1</t>
  </si>
  <si>
    <t>П-44/16</t>
  </si>
  <si>
    <t>Варшавское ш. д.154 кор.3</t>
  </si>
  <si>
    <t>4-491А</t>
  </si>
  <si>
    <t>Варшавское ш. д.154 кор.4</t>
  </si>
  <si>
    <t>И-491А</t>
  </si>
  <si>
    <t>Варшавское ш. д.158 кор.1</t>
  </si>
  <si>
    <t>Варшавское ш. д.158 кор.2</t>
  </si>
  <si>
    <t>Газопровод ул. д.1 кор.3</t>
  </si>
  <si>
    <t>II-68-03/1</t>
  </si>
  <si>
    <t>68</t>
  </si>
  <si>
    <t>Газопровод ул. д.1 кор.5</t>
  </si>
  <si>
    <t>Газопровод ул. д.1 кор.6</t>
  </si>
  <si>
    <t>Газопровод ул. д.3 кор.1</t>
  </si>
  <si>
    <t>61</t>
  </si>
  <si>
    <t>Газопровод ул. д.9 кор.1</t>
  </si>
  <si>
    <t>Газопровод ул. д.9 кор.2</t>
  </si>
  <si>
    <t>I-515</t>
  </si>
  <si>
    <t>Газопровод ул. д.11 кор.1</t>
  </si>
  <si>
    <t>Газопровод ул. д.11 кор.2</t>
  </si>
  <si>
    <t>П-44 т</t>
  </si>
  <si>
    <t>Газопровод ул. д.13 кор.1</t>
  </si>
  <si>
    <t>П-44 Т</t>
  </si>
  <si>
    <t>Газопровод ул. д.13 кор.3</t>
  </si>
  <si>
    <t>II-68</t>
  </si>
  <si>
    <t>Газопровод ул. д.15</t>
  </si>
  <si>
    <t>П-44Т</t>
  </si>
  <si>
    <t>Дорожная ул. д.5 кор.1</t>
  </si>
  <si>
    <t>П-44-1/16</t>
  </si>
  <si>
    <t>Дорожная ул. д.7 кор.1</t>
  </si>
  <si>
    <t>II-49/9</t>
  </si>
  <si>
    <t>Дорожная ул. д.7 кор.2</t>
  </si>
  <si>
    <t>Дорожная ул. д.7 кор.3</t>
  </si>
  <si>
    <t>II-49 Д</t>
  </si>
  <si>
    <t>Дорожная ул. д.14 кор.1</t>
  </si>
  <si>
    <t>П-49Д</t>
  </si>
  <si>
    <t>Дорожная ул. д.16 кор.2</t>
  </si>
  <si>
    <t>Дорожная ул. д.16 кор.3</t>
  </si>
  <si>
    <t>Дорожная ул. д.20 кор.1</t>
  </si>
  <si>
    <t>Дорожная ул. д.23 кор.2</t>
  </si>
  <si>
    <t>72</t>
  </si>
  <si>
    <t>Дорожная ул. д.24 кор.1</t>
  </si>
  <si>
    <t xml:space="preserve">   II-49</t>
  </si>
  <si>
    <t>Дорожная ул. д.24 кор.2</t>
  </si>
  <si>
    <t xml:space="preserve">   II-32</t>
  </si>
  <si>
    <t>Дорожная ул. д.24 кор.3</t>
  </si>
  <si>
    <t>Дорожная ул. д.28 кор.1</t>
  </si>
  <si>
    <t>Дорожная ул. д.30 кор.1</t>
  </si>
  <si>
    <t>Дорожная ул. д.32</t>
  </si>
  <si>
    <t>Дорожная ул. д.32 кор.1</t>
  </si>
  <si>
    <t>П-44т</t>
  </si>
  <si>
    <t>Дорожная ул. д.34 кор.2</t>
  </si>
  <si>
    <t>Кировоградская ул. д.38 кор.1</t>
  </si>
  <si>
    <t>КОПЭ-80/2</t>
  </si>
  <si>
    <t>64</t>
  </si>
  <si>
    <t>Кировоградская ул. д.40 кор.1</t>
  </si>
  <si>
    <t>1-515</t>
  </si>
  <si>
    <t>Кировоградская ул. д.40 кор.2</t>
  </si>
  <si>
    <t>Кировоградская ул. д.42 кор.1</t>
  </si>
  <si>
    <t>П-57</t>
  </si>
  <si>
    <t>Кировоградская ул. д.42 кор.3</t>
  </si>
  <si>
    <t>1-515-04</t>
  </si>
  <si>
    <t>Кировоградская ул. д.44 кор.1</t>
  </si>
  <si>
    <t>Кировоградская ул. д.44 кор.2</t>
  </si>
  <si>
    <t>Кировоградская ул. д.44а кор.1</t>
  </si>
  <si>
    <t>П-43/16</t>
  </si>
  <si>
    <t>Кировоградский пр. д.3 кор.1</t>
  </si>
  <si>
    <t>Кировоградский пр. д.3 кор.2</t>
  </si>
  <si>
    <t>КОПЭ-802</t>
  </si>
  <si>
    <t>Подольских курсантов ул. д.2 кор.1</t>
  </si>
  <si>
    <t>Подольских курсантов ул. д.4 кор.1</t>
  </si>
  <si>
    <t>И-209А</t>
  </si>
  <si>
    <t>Подольских курсантов ул. д.4 кор.2</t>
  </si>
  <si>
    <t>4-209 А</t>
  </si>
  <si>
    <t>Подольских курсантов ул. д.6 кор.1</t>
  </si>
  <si>
    <t>Подольских курсантов ул. д.6 кор.2</t>
  </si>
  <si>
    <t xml:space="preserve"> I-515</t>
  </si>
  <si>
    <t>Подольских курсантов ул. д.6 кор.3</t>
  </si>
  <si>
    <t>Подольских курсантов ул. д.8 кор.2</t>
  </si>
  <si>
    <t>II-49/06/1</t>
  </si>
  <si>
    <t>Подольских курсантов ул. д.8 кор.3</t>
  </si>
  <si>
    <t>II-49-04/ю</t>
  </si>
  <si>
    <t>Подольских курсантов ул. д.12 кор.1</t>
  </si>
  <si>
    <t>П-43/08-10</t>
  </si>
  <si>
    <t>Подольских курсантов ул. д.14 кор.1</t>
  </si>
  <si>
    <t>Подольских курсантов ул. д.16 кор.1</t>
  </si>
  <si>
    <t>II-49Д</t>
  </si>
  <si>
    <t>Подольских курсантов ул. д.16 кор.2</t>
  </si>
  <si>
    <t>II-49-04-ю</t>
  </si>
  <si>
    <t>Подольских курсантов ул. д.16 кор.3</t>
  </si>
  <si>
    <t>1-515-178/</t>
  </si>
  <si>
    <t>Подольских курсантов ул. д.18 кор.1</t>
  </si>
  <si>
    <t>П-48-17700</t>
  </si>
  <si>
    <t>Россошанская ул. д.1 кор.1</t>
  </si>
  <si>
    <t>П-49</t>
  </si>
  <si>
    <t>66</t>
  </si>
  <si>
    <t>Россошанская ул. д.2 кор.1</t>
  </si>
  <si>
    <t>I-515/ЮЛ</t>
  </si>
  <si>
    <t>Россошанская ул. д.2 кор.2</t>
  </si>
  <si>
    <t>Россошанская ул. д.2 кор.4</t>
  </si>
  <si>
    <t>Россошанская ул. д.2 кор.5</t>
  </si>
  <si>
    <t>Россошанская ул. д.2 кор.6</t>
  </si>
  <si>
    <t>Россошанская ул. д.3 кор.1</t>
  </si>
  <si>
    <t>П-49 Д</t>
  </si>
  <si>
    <t>Россошанская ул. д.3 кор.1а</t>
  </si>
  <si>
    <t>Россошанская ул. д.3 кор.2а</t>
  </si>
  <si>
    <t>Россошанская ул. д.4 кор.4</t>
  </si>
  <si>
    <t>Россошанская ул. д.4 кор.5</t>
  </si>
  <si>
    <t>Россошанская ул. д.5 кор.2</t>
  </si>
  <si>
    <t>Россошанская ул. д.6</t>
  </si>
  <si>
    <t>П-44т/17</t>
  </si>
  <si>
    <t>Россошанская ул. д.7 кор.1</t>
  </si>
  <si>
    <t>Россошанская ул. д.7 кор.1а</t>
  </si>
  <si>
    <t>Россошанская ул. д.9 кор.1</t>
  </si>
  <si>
    <t>Россошанская ул. д.9 кор.1а</t>
  </si>
  <si>
    <t>Россошанская ул. д.9 кор.2</t>
  </si>
  <si>
    <t>Россошанская ул. д.10</t>
  </si>
  <si>
    <t>Россошанская ул. д.11 кор.1</t>
  </si>
  <si>
    <t>Россошанская ул. д.11 кор.3</t>
  </si>
  <si>
    <t>Россошанская ул. д.13 кор.1</t>
  </si>
  <si>
    <t>Россошанская ул. д.13 кор.2</t>
  </si>
  <si>
    <t>Россошанская ул. д.13 кор.3</t>
  </si>
  <si>
    <t>Россошанский пр. д.2 кор.1</t>
  </si>
  <si>
    <t>Россошанский пр. д.2 кор.2</t>
  </si>
  <si>
    <t>Россошанский пр. д.2 кор.3</t>
  </si>
  <si>
    <t>Россошанский пр. д.4 кор.1</t>
  </si>
  <si>
    <t>Россошанский пр. д.4 кор.2</t>
  </si>
  <si>
    <t>П-47/2</t>
  </si>
  <si>
    <t>Россошанский пр. д.4 кор.3</t>
  </si>
  <si>
    <t>Россошанский пр. д.5 кор.1</t>
  </si>
  <si>
    <t>Россошанский пр. д.8 кор.1</t>
  </si>
  <si>
    <t>Россошанский пр. д.8 кор.2</t>
  </si>
  <si>
    <t>Чертановская ул. д.47 кор.1</t>
  </si>
  <si>
    <t xml:space="preserve">  и-209А</t>
  </si>
  <si>
    <t>Чертановская ул. д.47 кор.2</t>
  </si>
  <si>
    <t xml:space="preserve"> и-209</t>
  </si>
  <si>
    <t>Чертановская ул. д.49 кор.1</t>
  </si>
  <si>
    <t xml:space="preserve">   И-209</t>
  </si>
  <si>
    <t>Чертановская ул. д.49 кор.2</t>
  </si>
  <si>
    <t>Чертановская ул. д.50 кор.2</t>
  </si>
  <si>
    <t>Чертановская ул. д.51 кор.1</t>
  </si>
  <si>
    <t>и-209</t>
  </si>
  <si>
    <t>Чертановская ул. д.51 кор.2</t>
  </si>
  <si>
    <t>I-515-04/9</t>
  </si>
  <si>
    <t>Чертановская ул. д.51 кор.3</t>
  </si>
  <si>
    <t>Чертановская ул. д.51 кор.4</t>
  </si>
  <si>
    <t>Чертановская ул. д.51 кор.5</t>
  </si>
  <si>
    <t xml:space="preserve">  1-515/9м</t>
  </si>
  <si>
    <t>Чертановская ул. д.51 кор.6</t>
  </si>
  <si>
    <t>Чертановская ул. д.52 кор.1</t>
  </si>
  <si>
    <t>И-209 А</t>
  </si>
  <si>
    <t>Чертановская ул. д.52 кор.2</t>
  </si>
  <si>
    <t>II-49 П</t>
  </si>
  <si>
    <t>Чертановская ул. д.52 кор.3</t>
  </si>
  <si>
    <t>II-49П</t>
  </si>
  <si>
    <t>Чертановская ул. д.53 кор.1</t>
  </si>
  <si>
    <t>Чертановская ул. д.53 кор.2</t>
  </si>
  <si>
    <t>1-515/9</t>
  </si>
  <si>
    <t>Чертановская ул. д.54 кор.2</t>
  </si>
  <si>
    <t>II-49-П</t>
  </si>
  <si>
    <t>Чертановская ул. д.54 кор.3</t>
  </si>
  <si>
    <t>Чертановская ул. д.55</t>
  </si>
  <si>
    <t>Чертановская ул. д.56 кор.1</t>
  </si>
  <si>
    <t>II-49 "П"</t>
  </si>
  <si>
    <t>Чертановская ул. д.56 кор.2</t>
  </si>
  <si>
    <t>Чертановская ул. д.57</t>
  </si>
  <si>
    <t>1-515-04/9</t>
  </si>
  <si>
    <t>Чертановская ул. д.58 кор.1</t>
  </si>
  <si>
    <t>I-515-24/0</t>
  </si>
  <si>
    <t>Чертановская ул. д.58 кор.2</t>
  </si>
  <si>
    <t>II-49</t>
  </si>
  <si>
    <t>Чертановская ул. д.60 кор.1</t>
  </si>
  <si>
    <t>II47-04/12</t>
  </si>
  <si>
    <t>Чертановская ул. д.60 кор.2</t>
  </si>
  <si>
    <t>Чертановская ул. д.61 кор.1</t>
  </si>
  <si>
    <t>II-43/16</t>
  </si>
  <si>
    <t>Чертановская ул. д.63 кор.1</t>
  </si>
  <si>
    <t>11-209-А/1</t>
  </si>
  <si>
    <t>Чертановская ул. д.63 кор.2</t>
  </si>
  <si>
    <t>И-209А-1/1</t>
  </si>
  <si>
    <t>Чертановская ул. д.64 кор.1</t>
  </si>
  <si>
    <t>I-605-АМ</t>
  </si>
  <si>
    <t>Чертановская ул. д.64 кор.2</t>
  </si>
  <si>
    <t>1-605АН/9ю</t>
  </si>
  <si>
    <t>Чертановская ул. д.64 кор.3</t>
  </si>
  <si>
    <t>Чертановская ул. д.65</t>
  </si>
  <si>
    <t>индив</t>
  </si>
  <si>
    <t>Чертановская ул. д.66 кор.1</t>
  </si>
  <si>
    <t>Чертановская ул. д.66 кор.2</t>
  </si>
  <si>
    <t>Чертановская ул. д.66 кор.3</t>
  </si>
  <si>
    <t>II49-П</t>
  </si>
  <si>
    <t>Чертановская ул. д.66 кор.4</t>
  </si>
  <si>
    <t>Чертановская ул. д.66 кор.5</t>
  </si>
  <si>
    <t>Варшавское ш. д.139</t>
  </si>
  <si>
    <t>5233427</t>
  </si>
  <si>
    <t>Плоская, рулонная,утепленная</t>
  </si>
  <si>
    <t>лоджии</t>
  </si>
  <si>
    <t>Индивидуальный проект</t>
  </si>
  <si>
    <t>Кадастровый номер</t>
  </si>
  <si>
    <t>77:05:0008001:1036</t>
  </si>
  <si>
    <t>77:05:0008002:1030</t>
  </si>
  <si>
    <t>77:05:0008002:1031</t>
  </si>
  <si>
    <t>77:05:0008002:1032</t>
  </si>
  <si>
    <t>77:05:0008002:1033</t>
  </si>
  <si>
    <t>77:05:0008001:1039</t>
  </si>
  <si>
    <t>77:05:0008002:1034</t>
  </si>
  <si>
    <t>77:05:0008002:1035</t>
  </si>
  <si>
    <t>77:05:0008002:1036</t>
  </si>
  <si>
    <t>77:05:0008002:1037</t>
  </si>
  <si>
    <t>77:05:0008007:1093</t>
  </si>
  <si>
    <t>77:05:0008007:1094</t>
  </si>
  <si>
    <t>77:05:0008003:1037</t>
  </si>
  <si>
    <t>77:05:0008003:1038</t>
  </si>
  <si>
    <t>77:05:0008003:1039</t>
  </si>
  <si>
    <t>77:05:0008003:1094</t>
  </si>
  <si>
    <t>77:05:0008004:1021</t>
  </si>
  <si>
    <t>77:05:0008004:1022</t>
  </si>
  <si>
    <t>77:05:0008004:1023</t>
  </si>
  <si>
    <t>77:05:0008004:1024</t>
  </si>
  <si>
    <t>77:05:0008004:1025</t>
  </si>
  <si>
    <t>77:05:0008004:1028</t>
  </si>
  <si>
    <t>77:05:0008004:1029</t>
  </si>
  <si>
    <t>77:05:0008004:1030</t>
  </si>
  <si>
    <t>77:05:0008001:1042</t>
  </si>
  <si>
    <t>77:05:0008001:1043</t>
  </si>
  <si>
    <t>77:05:0008001:1044</t>
  </si>
  <si>
    <t>77:05:0008001:1045</t>
  </si>
  <si>
    <t>77:05:0008005:13107</t>
  </si>
  <si>
    <t>77:05:0008006:1041</t>
  </si>
  <si>
    <t>77:05:0008006:1042</t>
  </si>
  <si>
    <t>77:05:0008006:1043</t>
  </si>
  <si>
    <t>77:05:0008006:1044</t>
  </si>
  <si>
    <t>77:05:0008006:1045</t>
  </si>
  <si>
    <t>77:05:0008006:1029</t>
  </si>
  <si>
    <t>77:05:0008006:1030</t>
  </si>
  <si>
    <t>77:05:0008006:1033</t>
  </si>
  <si>
    <t>77:05:0008006:1034</t>
  </si>
  <si>
    <t>77:05:0008006:1035</t>
  </si>
  <si>
    <t>77:05:0008006:1036</t>
  </si>
  <si>
    <t>77:05:0008006:1037</t>
  </si>
  <si>
    <t>77:05:0008006:1038</t>
  </si>
  <si>
    <t>77:05:0008007:1086</t>
  </si>
  <si>
    <t>77:05:0008007:1099</t>
  </si>
  <si>
    <t>77:05:0008007:1090</t>
  </si>
  <si>
    <t>77:05:0008007:1095</t>
  </si>
  <si>
    <t>77:05:0008007:1088</t>
  </si>
  <si>
    <t>77:05:0008007:1089</t>
  </si>
  <si>
    <t>77:05:0008007:1091</t>
  </si>
  <si>
    <t>77:05:0008007:1087</t>
  </si>
  <si>
    <t>77:05:0008007:1098</t>
  </si>
  <si>
    <t>77:05:0008007:1092</t>
  </si>
  <si>
    <t>77:05:0008007:1079</t>
  </si>
  <si>
    <t>77:05:0008007:1081</t>
  </si>
  <si>
    <t>77:05:0008007:1082</t>
  </si>
  <si>
    <t>77:05:0008007:1083</t>
  </si>
  <si>
    <t>77:05:0008007:1084</t>
  </si>
  <si>
    <t>77:05:0008005:1035</t>
  </si>
  <si>
    <t>77:05:0008005:1036</t>
  </si>
  <si>
    <t>77:05:0008005:1037</t>
  </si>
  <si>
    <t>77:05:0008005:1038</t>
  </si>
  <si>
    <t>77:05:0008005:1043</t>
  </si>
  <si>
    <t>77:05:0008005:1044</t>
  </si>
  <si>
    <t>77:05:0008005:1045</t>
  </si>
  <si>
    <t>77:05:0008005:1054</t>
  </si>
  <si>
    <t>77:05:0008005:1060</t>
  </si>
  <si>
    <t>77:05:0008005:1046</t>
  </si>
  <si>
    <t>77:05:0008005:1051</t>
  </si>
  <si>
    <t>77:05:0008001:1012</t>
  </si>
  <si>
    <t>77:05:0008001:1013</t>
  </si>
  <si>
    <t>77:05:0008001:1014</t>
  </si>
  <si>
    <t>77:05:0008001:1015</t>
  </si>
  <si>
    <t>77:05:0008001:1016</t>
  </si>
  <si>
    <t>77:05:0008001:1017</t>
  </si>
  <si>
    <t>77:05:0008001:1018</t>
  </si>
  <si>
    <t>77:05:0008001:1020</t>
  </si>
  <si>
    <t>77:05:0008002:1022</t>
  </si>
  <si>
    <t>77:05:0008002:1024</t>
  </si>
  <si>
    <t>77:05:0008002:1025</t>
  </si>
  <si>
    <t>77:05:0008002:1026</t>
  </si>
  <si>
    <t>77:05:0008002:1027</t>
  </si>
  <si>
    <t>77:05:0008002:1029</t>
  </si>
  <si>
    <t>77:05:0008005:1052</t>
  </si>
  <si>
    <t>77:05:0008005:1078</t>
  </si>
  <si>
    <t>77:05:0008005:1050</t>
  </si>
  <si>
    <t>77:05:0008003:1035</t>
  </si>
  <si>
    <t>77:05:0008003:1020</t>
  </si>
  <si>
    <t>77:05:0008003:1021</t>
  </si>
  <si>
    <t>77:05:0008003:1022</t>
  </si>
  <si>
    <t>77:05:0008003:1023</t>
  </si>
  <si>
    <t>77:05:0008003:1025</t>
  </si>
  <si>
    <t>77:05:0008003:1026</t>
  </si>
  <si>
    <t>77:05:0008003:1027</t>
  </si>
  <si>
    <t>77:05:0008003:1029</t>
  </si>
  <si>
    <t>77:05:0008003:1036</t>
  </si>
  <si>
    <t>77:05:0008001:1022</t>
  </si>
  <si>
    <t>77:05:0008001:1023</t>
  </si>
  <si>
    <t>77:05:0008001:1024</t>
  </si>
  <si>
    <t>77:05:0008001:1025</t>
  </si>
  <si>
    <t>77:05:0008001:1026</t>
  </si>
  <si>
    <t>77:05:0008001:1027</t>
  </si>
  <si>
    <t>77:05:0008001:1028</t>
  </si>
  <si>
    <t>77:05:0008001:1029</t>
  </si>
  <si>
    <t>77:05:0008001:1030</t>
  </si>
  <si>
    <t>77:05:0008001:1031</t>
  </si>
  <si>
    <t>77:05:0008001:1032</t>
  </si>
  <si>
    <t>77:05:0008001:1033</t>
  </si>
  <si>
    <t>77:05:0008001:1034</t>
  </si>
  <si>
    <t>77:05:0008001:1035</t>
  </si>
  <si>
    <t>77:05:0008002:1038</t>
  </si>
  <si>
    <t>77:05:0008005:1047</t>
  </si>
  <si>
    <t>77:05:0008005:1048</t>
  </si>
  <si>
    <t>77:05:0008005:1057</t>
  </si>
  <si>
    <t>77:05:0008005:1058</t>
  </si>
  <si>
    <t>77:05:0008005:1059</t>
  </si>
  <si>
    <t>77:05:0008002:1039</t>
  </si>
  <si>
    <t>77:05:0008002:1040</t>
  </si>
  <si>
    <t>77:05:0008002:1042</t>
  </si>
  <si>
    <t>77:05:0008005:1056</t>
  </si>
  <si>
    <t>77:05:0008005:1055</t>
  </si>
  <si>
    <t>77:05:0008002:1044</t>
  </si>
  <si>
    <t>77:05:0008005:1077</t>
  </si>
  <si>
    <t>77:05:0008002:1046</t>
  </si>
  <si>
    <t>77:05:0008002:1047</t>
  </si>
  <si>
    <t>77:05:0008002:1048</t>
  </si>
  <si>
    <t>77:05:0008002:1049</t>
  </si>
  <si>
    <t>77:05:0008002:1050</t>
  </si>
  <si>
    <t>77:05:0008005:1053</t>
  </si>
  <si>
    <t>77:05:0008002:1052</t>
  </si>
  <si>
    <t>77:05:0008002:1054</t>
  </si>
  <si>
    <t>77:05:0008002:1055</t>
  </si>
  <si>
    <t>77:05:0008002:1056</t>
  </si>
  <si>
    <t>77:05:0008002:1057</t>
  </si>
  <si>
    <t>77:05:0008002:1058</t>
  </si>
  <si>
    <t>77:05:0008002:1059</t>
  </si>
  <si>
    <t>77:05:0008002:1060</t>
  </si>
  <si>
    <t>77:05:0008002:1061</t>
  </si>
  <si>
    <t>77:05:0008002:1062</t>
  </si>
  <si>
    <t>77:05:0008002:1063</t>
  </si>
  <si>
    <t>77:05:0008002:1064</t>
  </si>
  <si>
    <t>77:05:0008002:1065</t>
  </si>
  <si>
    <t>77:05:0008002:1066</t>
  </si>
  <si>
    <t>77:05:0008003:1053</t>
  </si>
  <si>
    <t>77:05:0008003:1054</t>
  </si>
  <si>
    <t>77:05:0008003:1055</t>
  </si>
  <si>
    <t>77:05:0008003:1056</t>
  </si>
  <si>
    <t>77:05:0008004:1039</t>
  </si>
  <si>
    <t>77:05:0008003:1057</t>
  </si>
  <si>
    <t>77:05:0008003:1058</t>
  </si>
  <si>
    <t>77:05:0008003:1059</t>
  </si>
  <si>
    <t>77:05:0008003:1060</t>
  </si>
  <si>
    <t>77:05:0008003:1061</t>
  </si>
  <si>
    <t>77:05:0008003:1062</t>
  </si>
  <si>
    <t>77:05:0008004:1040</t>
  </si>
  <si>
    <t>77:05:0008004:1041</t>
  </si>
  <si>
    <t>77:05:0008004:1042</t>
  </si>
  <si>
    <t>77:05:0008003:1063</t>
  </si>
  <si>
    <t>77:05:0008003:1064</t>
  </si>
  <si>
    <t>77:05:0008004:1044</t>
  </si>
  <si>
    <t>77:05:0008004:1045</t>
  </si>
  <si>
    <t>77:05:0008003:1065</t>
  </si>
  <si>
    <t>77:05:0008004:1046</t>
  </si>
  <si>
    <t>77:05:0008004:1047</t>
  </si>
  <si>
    <t>77:05:0008003:1066</t>
  </si>
  <si>
    <t>77:05:0008004:1048</t>
  </si>
  <si>
    <t>77:05:0008004:1049</t>
  </si>
  <si>
    <t>77:05:0008004:1050</t>
  </si>
  <si>
    <t>77:05:0008004:1051</t>
  </si>
  <si>
    <t>77:05:0008003:1067</t>
  </si>
  <si>
    <t>77:05:0008003:1069</t>
  </si>
  <si>
    <t>77:05:0008003:1070</t>
  </si>
  <si>
    <t>77:05:0008004:1052</t>
  </si>
  <si>
    <t>77:05:0008004:1053</t>
  </si>
  <si>
    <t>77:05:0008004:1054</t>
  </si>
  <si>
    <t>77:05:0008003:1071</t>
  </si>
  <si>
    <t>77:05:0008004:1055</t>
  </si>
  <si>
    <t>77:05:0008004:1056</t>
  </si>
  <si>
    <t>77:05:0008004:1057</t>
  </si>
  <si>
    <t>77:05:0008004:1058</t>
  </si>
  <si>
    <t>77:05:0008004:1020</t>
  </si>
  <si>
    <t>25 (16-24)</t>
  </si>
  <si>
    <t>22 (10-22)</t>
  </si>
  <si>
    <t xml:space="preserve">пассажирский </t>
  </si>
  <si>
    <t>грузопассажирский</t>
  </si>
  <si>
    <t>Варшавское ш. д.160 кор.1</t>
  </si>
  <si>
    <t>380160</t>
  </si>
  <si>
    <t>77:05:0008007:1194</t>
  </si>
  <si>
    <t>17-19-22</t>
  </si>
  <si>
    <t>Рулонная</t>
  </si>
  <si>
    <t>КОПЭ-М-Парус</t>
  </si>
  <si>
    <t>Академика Янгеля ул. д.3 кор.2</t>
  </si>
  <si>
    <t>Плоская, рулонная</t>
  </si>
  <si>
    <t>380133</t>
  </si>
  <si>
    <t>77:05:0008007:1101</t>
  </si>
  <si>
    <t>Варшавское ш. д.160 кор.2</t>
  </si>
  <si>
    <t>Варшавское ш. д.160 кор.3</t>
  </si>
  <si>
    <t>18-20</t>
  </si>
  <si>
    <t>77:05:0008007:1195</t>
  </si>
  <si>
    <t>77:05:0008007:1196</t>
  </si>
  <si>
    <t>380161</t>
  </si>
  <si>
    <t>380162</t>
  </si>
  <si>
    <t>Тех.этаж</t>
  </si>
  <si>
    <t>ОДС</t>
  </si>
  <si>
    <t>ИТП</t>
  </si>
  <si>
    <t>Земельный участк</t>
  </si>
  <si>
    <t>нет</t>
  </si>
  <si>
    <t>Общ. площадь жилых помещений, кв.м.</t>
  </si>
  <si>
    <t>Общ. площадь нежилых помещений, кв.м.</t>
  </si>
  <si>
    <t>Помещения, не входящие в общую площадь здания,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</si>
</sst>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8" x14ac:knownFonts="1">
    <font>
      <sz val="10"/>
      <name val="Arial"/>
      <charset val="1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3"/>
      <name val="Times New Roman CYR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35">
    <xf numFmtId="0" fontId="0" fillId="0" borderId="0" xfId="0"/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4" fontId="2" fillId="2" borderId="3" xfId="0" applyNumberFormat="1" applyFont="1" applyFill="1" applyBorder="1" applyAlignment="1">
      <alignment horizontal="center" vertical="center" textRotation="90" wrapText="1"/>
    </xf>
    <xf numFmtId="4" fontId="2" fillId="2" borderId="4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4" fontId="2" fillId="2" borderId="7" xfId="0" applyNumberFormat="1" applyFont="1" applyFill="1" applyBorder="1" applyAlignment="1">
      <alignment horizontal="center" vertical="center" textRotation="90" wrapText="1"/>
    </xf>
    <xf numFmtId="4" fontId="2" fillId="2" borderId="2" xfId="0" applyNumberFormat="1" applyFont="1" applyFill="1" applyBorder="1" applyAlignment="1">
      <alignment horizontal="center" vertical="center" textRotation="90" wrapText="1"/>
    </xf>
    <xf numFmtId="164" fontId="2" fillId="2" borderId="7" xfId="0" applyNumberFormat="1" applyFont="1" applyFill="1" applyBorder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4" fontId="2" fillId="2" borderId="8" xfId="0" applyNumberFormat="1" applyFont="1" applyFill="1" applyBorder="1" applyAlignment="1">
      <alignment horizontal="center" vertical="center" textRotation="90" wrapText="1"/>
    </xf>
    <xf numFmtId="4" fontId="2" fillId="2" borderId="2" xfId="0" applyNumberFormat="1" applyFont="1" applyFill="1" applyBorder="1" applyAlignment="1">
      <alignment horizontal="center" vertical="center" textRotation="90" wrapText="1"/>
    </xf>
    <xf numFmtId="164" fontId="2" fillId="2" borderId="8" xfId="0" applyNumberFormat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195"/>
  <sheetViews>
    <sheetView tabSelected="1" zoomScale="80" zoomScaleNormal="80" workbookViewId="0">
      <pane xSplit="2" ySplit="4" topLeftCell="Y5" activePane="bottomRight" state="frozen"/>
      <selection pane="topRight"/>
      <selection pane="bottomLeft"/>
      <selection pane="bottomRight" activeCell="U31" sqref="U31"/>
    </sheetView>
  </sheetViews>
  <sheetFormatPr defaultColWidth="9.140625" defaultRowHeight="16.5" customHeight="1" x14ac:dyDescent="0.2"/>
  <cols>
    <col min="1" max="1" width="5.7109375" style="8" customWidth="1"/>
    <col min="2" max="2" width="49.140625" style="12" customWidth="1"/>
    <col min="3" max="4" width="10.42578125" style="8" customWidth="1"/>
    <col min="5" max="5" width="10.85546875" style="8" customWidth="1"/>
    <col min="6" max="6" width="15.28515625" style="8" customWidth="1"/>
    <col min="7" max="7" width="13.42578125" style="8" customWidth="1"/>
    <col min="8" max="8" width="23.28515625" style="8" customWidth="1"/>
    <col min="9" max="9" width="13.5703125" style="8" customWidth="1"/>
    <col min="10" max="10" width="22.140625" style="8" customWidth="1"/>
    <col min="11" max="11" width="17.28515625" style="8" customWidth="1"/>
    <col min="12" max="12" width="16.85546875" style="8" customWidth="1"/>
    <col min="13" max="14" width="14.28515625" style="8" customWidth="1"/>
    <col min="15" max="15" width="9.28515625" style="8" customWidth="1"/>
    <col min="16" max="16" width="12.5703125" style="8" customWidth="1"/>
    <col min="17" max="17" width="9.28515625" style="8" customWidth="1"/>
    <col min="18" max="20" width="8.7109375" style="8" customWidth="1"/>
    <col min="21" max="21" width="7.7109375" style="8" customWidth="1"/>
    <col min="22" max="22" width="10.5703125" style="8" customWidth="1"/>
    <col min="23" max="23" width="21" style="14" customWidth="1"/>
    <col min="24" max="24" width="19.28515625" style="10" customWidth="1"/>
    <col min="25" max="26" width="16.42578125" style="10" customWidth="1"/>
    <col min="27" max="29" width="11.85546875" style="10" customWidth="1"/>
    <col min="30" max="32" width="13.42578125" style="10" customWidth="1"/>
    <col min="33" max="33" width="16.42578125" style="10" customWidth="1"/>
    <col min="34" max="34" width="12.28515625" style="10" customWidth="1"/>
    <col min="35" max="35" width="10.7109375" style="10" customWidth="1"/>
    <col min="36" max="36" width="18.85546875" style="10" customWidth="1"/>
    <col min="37" max="37" width="15.28515625" style="10" customWidth="1"/>
    <col min="38" max="38" width="12.5703125" style="10" customWidth="1"/>
    <col min="39" max="39" width="10.7109375" style="10" customWidth="1"/>
    <col min="40" max="40" width="12.28515625" style="10" customWidth="1"/>
    <col min="41" max="41" width="10.7109375" style="10" customWidth="1"/>
    <col min="42" max="42" width="12.28515625" style="10" customWidth="1"/>
    <col min="43" max="43" width="9.5703125" style="15" customWidth="1"/>
    <col min="44" max="44" width="10.28515625" style="8" customWidth="1"/>
    <col min="45" max="16384" width="9.140625" style="8"/>
  </cols>
  <sheetData>
    <row r="1" spans="1:44" ht="5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</row>
    <row r="2" spans="1:44" ht="96.75" customHeight="1" x14ac:dyDescent="0.2">
      <c r="A2" s="16" t="s">
        <v>1</v>
      </c>
      <c r="B2" s="16" t="s">
        <v>2</v>
      </c>
      <c r="C2" s="17" t="s">
        <v>3</v>
      </c>
      <c r="D2" s="18" t="s">
        <v>524</v>
      </c>
      <c r="E2" s="18" t="s">
        <v>4</v>
      </c>
      <c r="F2" s="18" t="s">
        <v>5</v>
      </c>
      <c r="G2" s="17" t="s">
        <v>6</v>
      </c>
      <c r="H2" s="17" t="s">
        <v>321</v>
      </c>
      <c r="I2" s="18" t="s">
        <v>7</v>
      </c>
      <c r="J2" s="18" t="s">
        <v>8</v>
      </c>
      <c r="K2" s="18" t="s">
        <v>9</v>
      </c>
      <c r="L2" s="18" t="s">
        <v>10</v>
      </c>
      <c r="M2" s="18" t="s">
        <v>11</v>
      </c>
      <c r="N2" s="17" t="s">
        <v>523</v>
      </c>
      <c r="O2" s="18" t="s">
        <v>12</v>
      </c>
      <c r="P2" s="18"/>
      <c r="Q2" s="18" t="s">
        <v>13</v>
      </c>
      <c r="R2" s="18" t="s">
        <v>14</v>
      </c>
      <c r="S2" s="18" t="s">
        <v>15</v>
      </c>
      <c r="T2" s="18" t="s">
        <v>16</v>
      </c>
      <c r="U2" s="17" t="s">
        <v>19</v>
      </c>
      <c r="V2" s="18" t="s">
        <v>17</v>
      </c>
      <c r="W2" s="19" t="s">
        <v>18</v>
      </c>
      <c r="X2" s="20" t="s">
        <v>528</v>
      </c>
      <c r="Y2" s="21"/>
      <c r="Z2" s="21"/>
      <c r="AA2" s="21"/>
      <c r="AB2" s="21"/>
      <c r="AC2" s="22"/>
      <c r="AD2" s="23" t="s">
        <v>529</v>
      </c>
      <c r="AE2" s="23"/>
      <c r="AF2" s="23"/>
      <c r="AG2" s="20" t="s">
        <v>530</v>
      </c>
      <c r="AH2" s="21"/>
      <c r="AI2" s="21"/>
      <c r="AJ2" s="21"/>
      <c r="AK2" s="21"/>
      <c r="AL2" s="21"/>
      <c r="AM2" s="21"/>
      <c r="AN2" s="21"/>
      <c r="AO2" s="21"/>
      <c r="AP2" s="22"/>
      <c r="AQ2" s="24" t="s">
        <v>525</v>
      </c>
      <c r="AR2" s="17" t="s">
        <v>526</v>
      </c>
    </row>
    <row r="3" spans="1:44" ht="57" customHeight="1" x14ac:dyDescent="0.2">
      <c r="A3" s="16"/>
      <c r="B3" s="16"/>
      <c r="C3" s="25"/>
      <c r="D3" s="18"/>
      <c r="E3" s="18"/>
      <c r="F3" s="18"/>
      <c r="G3" s="25"/>
      <c r="H3" s="25"/>
      <c r="I3" s="18"/>
      <c r="J3" s="18"/>
      <c r="K3" s="18"/>
      <c r="L3" s="18"/>
      <c r="M3" s="18"/>
      <c r="N3" s="25"/>
      <c r="O3" s="18"/>
      <c r="P3" s="18"/>
      <c r="Q3" s="18"/>
      <c r="R3" s="18"/>
      <c r="S3" s="18"/>
      <c r="T3" s="18"/>
      <c r="U3" s="25"/>
      <c r="V3" s="18"/>
      <c r="W3" s="26"/>
      <c r="X3" s="27" t="s">
        <v>20</v>
      </c>
      <c r="Y3" s="23" t="s">
        <v>21</v>
      </c>
      <c r="Z3" s="23"/>
      <c r="AA3" s="23" t="s">
        <v>22</v>
      </c>
      <c r="AB3" s="23"/>
      <c r="AC3" s="23"/>
      <c r="AD3" s="27" t="s">
        <v>20</v>
      </c>
      <c r="AE3" s="23" t="s">
        <v>21</v>
      </c>
      <c r="AF3" s="23"/>
      <c r="AG3" s="27" t="s">
        <v>20</v>
      </c>
      <c r="AH3" s="20" t="s">
        <v>21</v>
      </c>
      <c r="AI3" s="21"/>
      <c r="AJ3" s="21"/>
      <c r="AK3" s="21"/>
      <c r="AL3" s="21"/>
      <c r="AM3" s="21"/>
      <c r="AN3" s="21"/>
      <c r="AO3" s="21"/>
      <c r="AP3" s="22"/>
      <c r="AQ3" s="28"/>
      <c r="AR3" s="25"/>
    </row>
    <row r="4" spans="1:44" ht="120.75" customHeight="1" x14ac:dyDescent="0.2">
      <c r="A4" s="16"/>
      <c r="B4" s="16"/>
      <c r="C4" s="29"/>
      <c r="D4" s="18"/>
      <c r="E4" s="18"/>
      <c r="F4" s="18"/>
      <c r="G4" s="29"/>
      <c r="H4" s="29"/>
      <c r="I4" s="18"/>
      <c r="J4" s="18"/>
      <c r="K4" s="18"/>
      <c r="L4" s="18"/>
      <c r="M4" s="18"/>
      <c r="N4" s="29"/>
      <c r="O4" s="30" t="s">
        <v>504</v>
      </c>
      <c r="P4" s="31" t="s">
        <v>505</v>
      </c>
      <c r="Q4" s="18"/>
      <c r="R4" s="18"/>
      <c r="S4" s="18"/>
      <c r="T4" s="18"/>
      <c r="U4" s="29"/>
      <c r="V4" s="18"/>
      <c r="W4" s="32"/>
      <c r="X4" s="27"/>
      <c r="Y4" s="33" t="s">
        <v>23</v>
      </c>
      <c r="Z4" s="33" t="s">
        <v>24</v>
      </c>
      <c r="AA4" s="33" t="s">
        <v>319</v>
      </c>
      <c r="AB4" s="33" t="s">
        <v>25</v>
      </c>
      <c r="AC4" s="33" t="s">
        <v>26</v>
      </c>
      <c r="AD4" s="27"/>
      <c r="AE4" s="33" t="s">
        <v>23</v>
      </c>
      <c r="AF4" s="33" t="s">
        <v>24</v>
      </c>
      <c r="AG4" s="27"/>
      <c r="AH4" s="33" t="s">
        <v>27</v>
      </c>
      <c r="AI4" s="33" t="s">
        <v>28</v>
      </c>
      <c r="AJ4" s="33" t="s">
        <v>29</v>
      </c>
      <c r="AK4" s="33" t="s">
        <v>30</v>
      </c>
      <c r="AL4" s="33" t="s">
        <v>31</v>
      </c>
      <c r="AM4" s="33" t="s">
        <v>32</v>
      </c>
      <c r="AN4" s="33" t="s">
        <v>33</v>
      </c>
      <c r="AO4" s="33" t="s">
        <v>34</v>
      </c>
      <c r="AP4" s="33" t="s">
        <v>35</v>
      </c>
      <c r="AQ4" s="34"/>
      <c r="AR4" s="29"/>
    </row>
    <row r="5" spans="1:44" x14ac:dyDescent="0.2">
      <c r="A5" s="2">
        <v>1</v>
      </c>
      <c r="B5" s="9" t="s">
        <v>36</v>
      </c>
      <c r="C5" s="2">
        <v>5</v>
      </c>
      <c r="D5" s="1" t="s">
        <v>38</v>
      </c>
      <c r="E5" s="2">
        <v>1983</v>
      </c>
      <c r="F5" s="1" t="s">
        <v>37</v>
      </c>
      <c r="G5" s="1">
        <v>7071</v>
      </c>
      <c r="H5" s="3" t="s">
        <v>322</v>
      </c>
      <c r="I5" s="2">
        <v>22</v>
      </c>
      <c r="J5" s="2" t="s">
        <v>39</v>
      </c>
      <c r="K5" s="4">
        <v>968</v>
      </c>
      <c r="L5" s="3">
        <v>0</v>
      </c>
      <c r="M5" s="3">
        <v>789.2</v>
      </c>
      <c r="N5" s="3">
        <v>0</v>
      </c>
      <c r="O5" s="2">
        <v>4</v>
      </c>
      <c r="P5" s="2">
        <v>0</v>
      </c>
      <c r="Q5" s="2">
        <v>1</v>
      </c>
      <c r="R5" s="2">
        <v>174</v>
      </c>
      <c r="S5" s="2"/>
      <c r="T5" s="2">
        <v>174</v>
      </c>
      <c r="U5" s="2">
        <v>1</v>
      </c>
      <c r="V5" s="2">
        <v>24.5</v>
      </c>
      <c r="W5" s="5">
        <f>X5+AD5</f>
        <v>10031.800000000001</v>
      </c>
      <c r="X5" s="3">
        <f t="shared" ref="X5:X38" si="0">SUM(Y5:Z5)</f>
        <v>9981.4000000000015</v>
      </c>
      <c r="Y5" s="3">
        <v>5838.1</v>
      </c>
      <c r="Z5" s="3">
        <v>4143.3</v>
      </c>
      <c r="AA5" s="3">
        <v>849.8</v>
      </c>
      <c r="AB5" s="3"/>
      <c r="AC5" s="3"/>
      <c r="AD5" s="3">
        <f t="shared" ref="AD5:AD38" si="1">SUM(AE5:AF5)</f>
        <v>50.4</v>
      </c>
      <c r="AE5" s="3">
        <v>23.5</v>
      </c>
      <c r="AF5" s="3">
        <v>26.9</v>
      </c>
      <c r="AG5" s="3">
        <f t="shared" ref="AG5:AG38" si="2">SUM(AH5:AP5)</f>
        <v>4604.7</v>
      </c>
      <c r="AH5" s="3">
        <v>620.9</v>
      </c>
      <c r="AI5" s="3">
        <v>60.5</v>
      </c>
      <c r="AJ5" s="3">
        <v>633.20000000000005</v>
      </c>
      <c r="AK5" s="3">
        <v>484.8</v>
      </c>
      <c r="AL5" s="3">
        <v>2249.8000000000002</v>
      </c>
      <c r="AM5" s="3">
        <v>24.5</v>
      </c>
      <c r="AN5" s="3">
        <v>0</v>
      </c>
      <c r="AO5" s="3">
        <v>0</v>
      </c>
      <c r="AP5" s="3">
        <v>531</v>
      </c>
      <c r="AQ5" s="6"/>
      <c r="AR5" s="2" t="s">
        <v>527</v>
      </c>
    </row>
    <row r="6" spans="1:44" x14ac:dyDescent="0.2">
      <c r="A6" s="2">
        <v>2</v>
      </c>
      <c r="B6" s="9" t="s">
        <v>40</v>
      </c>
      <c r="C6" s="2">
        <v>8</v>
      </c>
      <c r="D6" s="1" t="s">
        <v>42</v>
      </c>
      <c r="E6" s="2">
        <v>1972</v>
      </c>
      <c r="F6" s="1" t="s">
        <v>41</v>
      </c>
      <c r="G6" s="1">
        <v>7072</v>
      </c>
      <c r="H6" s="3" t="s">
        <v>323</v>
      </c>
      <c r="I6" s="2">
        <v>12</v>
      </c>
      <c r="J6" s="2" t="s">
        <v>39</v>
      </c>
      <c r="K6" s="4">
        <v>1210</v>
      </c>
      <c r="L6" s="3">
        <v>0</v>
      </c>
      <c r="M6" s="3">
        <v>1076.5999999999999</v>
      </c>
      <c r="N6" s="3">
        <v>0</v>
      </c>
      <c r="O6" s="2">
        <v>8</v>
      </c>
      <c r="P6" s="2">
        <v>0</v>
      </c>
      <c r="Q6" s="2">
        <v>4</v>
      </c>
      <c r="R6" s="2">
        <v>191</v>
      </c>
      <c r="S6" s="2">
        <v>191</v>
      </c>
      <c r="T6" s="2">
        <v>0</v>
      </c>
      <c r="U6" s="2">
        <v>4</v>
      </c>
      <c r="V6" s="2">
        <v>7.2</v>
      </c>
      <c r="W6" s="5">
        <f t="shared" ref="W6:W38" si="3">X6+AD6</f>
        <v>9583.4</v>
      </c>
      <c r="X6" s="3">
        <f t="shared" si="0"/>
        <v>9568.7999999999993</v>
      </c>
      <c r="Y6" s="3">
        <v>6459.3</v>
      </c>
      <c r="Z6" s="3">
        <v>3109.5</v>
      </c>
      <c r="AA6" s="3">
        <v>201.6</v>
      </c>
      <c r="AB6" s="3">
        <v>86.2</v>
      </c>
      <c r="AC6" s="3"/>
      <c r="AD6" s="3">
        <f t="shared" si="1"/>
        <v>14.6</v>
      </c>
      <c r="AE6" s="3">
        <v>14.6</v>
      </c>
      <c r="AF6" s="3">
        <v>0</v>
      </c>
      <c r="AG6" s="3">
        <f t="shared" si="2"/>
        <v>1776.8</v>
      </c>
      <c r="AH6" s="3">
        <v>80.8</v>
      </c>
      <c r="AI6" s="3">
        <v>0</v>
      </c>
      <c r="AJ6" s="3">
        <v>890.4</v>
      </c>
      <c r="AK6" s="3">
        <v>769.6</v>
      </c>
      <c r="AL6" s="3">
        <v>0</v>
      </c>
      <c r="AM6" s="3">
        <v>17.2</v>
      </c>
      <c r="AN6" s="3">
        <v>0</v>
      </c>
      <c r="AO6" s="3">
        <v>0</v>
      </c>
      <c r="AP6" s="3">
        <v>18.8</v>
      </c>
      <c r="AQ6" s="6"/>
      <c r="AR6" s="2" t="s">
        <v>527</v>
      </c>
    </row>
    <row r="7" spans="1:44" x14ac:dyDescent="0.2">
      <c r="A7" s="2">
        <v>3</v>
      </c>
      <c r="B7" s="9" t="s">
        <v>43</v>
      </c>
      <c r="C7" s="2">
        <v>8</v>
      </c>
      <c r="D7" s="1" t="s">
        <v>42</v>
      </c>
      <c r="E7" s="2">
        <v>1972</v>
      </c>
      <c r="F7" s="1" t="s">
        <v>41</v>
      </c>
      <c r="G7" s="1">
        <v>7073</v>
      </c>
      <c r="H7" s="3" t="s">
        <v>324</v>
      </c>
      <c r="I7" s="2">
        <v>12</v>
      </c>
      <c r="J7" s="2" t="s">
        <v>39</v>
      </c>
      <c r="K7" s="4">
        <v>1251</v>
      </c>
      <c r="L7" s="3">
        <v>0</v>
      </c>
      <c r="M7" s="3">
        <v>1114.2</v>
      </c>
      <c r="N7" s="3">
        <v>111</v>
      </c>
      <c r="O7" s="2">
        <v>8</v>
      </c>
      <c r="P7" s="2">
        <v>0</v>
      </c>
      <c r="Q7" s="2">
        <v>4</v>
      </c>
      <c r="R7" s="2">
        <v>191</v>
      </c>
      <c r="S7" s="2">
        <v>191</v>
      </c>
      <c r="T7" s="2">
        <v>0</v>
      </c>
      <c r="U7" s="2">
        <v>4</v>
      </c>
      <c r="V7" s="2">
        <v>17.2</v>
      </c>
      <c r="W7" s="5">
        <f t="shared" si="3"/>
        <v>9670.7000000000007</v>
      </c>
      <c r="X7" s="3">
        <f t="shared" si="0"/>
        <v>9656</v>
      </c>
      <c r="Y7" s="3">
        <v>6480.1</v>
      </c>
      <c r="Z7" s="3">
        <v>3175.9</v>
      </c>
      <c r="AA7" s="3">
        <v>201.6</v>
      </c>
      <c r="AB7" s="3">
        <v>86.4</v>
      </c>
      <c r="AC7" s="3"/>
      <c r="AD7" s="3">
        <f t="shared" si="1"/>
        <v>14.7</v>
      </c>
      <c r="AE7" s="3">
        <v>14.7</v>
      </c>
      <c r="AF7" s="3">
        <v>0</v>
      </c>
      <c r="AG7" s="3">
        <f t="shared" si="2"/>
        <v>1878.4</v>
      </c>
      <c r="AH7" s="3">
        <v>83.2</v>
      </c>
      <c r="AI7" s="3">
        <v>0</v>
      </c>
      <c r="AJ7" s="3">
        <v>888.5</v>
      </c>
      <c r="AK7" s="3">
        <v>870.5</v>
      </c>
      <c r="AL7" s="3">
        <v>0</v>
      </c>
      <c r="AM7" s="3">
        <v>17.2</v>
      </c>
      <c r="AN7" s="3">
        <v>0</v>
      </c>
      <c r="AO7" s="3">
        <v>0</v>
      </c>
      <c r="AP7" s="3">
        <v>19</v>
      </c>
      <c r="AQ7" s="6"/>
      <c r="AR7" s="2" t="s">
        <v>527</v>
      </c>
    </row>
    <row r="8" spans="1:44" x14ac:dyDescent="0.2">
      <c r="A8" s="2">
        <v>4</v>
      </c>
      <c r="B8" s="9" t="s">
        <v>44</v>
      </c>
      <c r="C8" s="2">
        <v>8</v>
      </c>
      <c r="D8" s="1" t="s">
        <v>42</v>
      </c>
      <c r="E8" s="2">
        <v>1972</v>
      </c>
      <c r="F8" s="1" t="s">
        <v>41</v>
      </c>
      <c r="G8" s="1">
        <v>7076</v>
      </c>
      <c r="H8" s="3" t="s">
        <v>325</v>
      </c>
      <c r="I8" s="2">
        <v>12</v>
      </c>
      <c r="J8" s="2" t="s">
        <v>39</v>
      </c>
      <c r="K8" s="4">
        <v>1213</v>
      </c>
      <c r="L8" s="3">
        <v>0</v>
      </c>
      <c r="M8" s="3">
        <v>1063.4000000000001</v>
      </c>
      <c r="N8" s="3">
        <v>0</v>
      </c>
      <c r="O8" s="2">
        <v>8</v>
      </c>
      <c r="P8" s="2">
        <v>0</v>
      </c>
      <c r="Q8" s="2">
        <v>4</v>
      </c>
      <c r="R8" s="2">
        <v>188</v>
      </c>
      <c r="S8" s="2">
        <v>188</v>
      </c>
      <c r="T8" s="2">
        <v>0</v>
      </c>
      <c r="U8" s="2">
        <v>4</v>
      </c>
      <c r="V8" s="2">
        <v>17.2</v>
      </c>
      <c r="W8" s="5">
        <f t="shared" si="3"/>
        <v>9577.7000000000007</v>
      </c>
      <c r="X8" s="3">
        <f t="shared" si="0"/>
        <v>9381</v>
      </c>
      <c r="Y8" s="3">
        <v>6304.9</v>
      </c>
      <c r="Z8" s="3">
        <v>3076.1</v>
      </c>
      <c r="AA8" s="3">
        <v>198.8</v>
      </c>
      <c r="AB8" s="3">
        <v>82.8</v>
      </c>
      <c r="AC8" s="3"/>
      <c r="AD8" s="3">
        <f t="shared" si="1"/>
        <v>196.7</v>
      </c>
      <c r="AE8" s="3">
        <v>145.1</v>
      </c>
      <c r="AF8" s="3">
        <v>51.6</v>
      </c>
      <c r="AG8" s="3">
        <f t="shared" si="2"/>
        <v>1867.4</v>
      </c>
      <c r="AH8" s="3">
        <v>80.8</v>
      </c>
      <c r="AI8" s="3">
        <v>0</v>
      </c>
      <c r="AJ8" s="3">
        <v>885.2</v>
      </c>
      <c r="AK8" s="3">
        <v>865.4</v>
      </c>
      <c r="AL8" s="3">
        <v>0</v>
      </c>
      <c r="AM8" s="3">
        <v>17.2</v>
      </c>
      <c r="AN8" s="3">
        <v>0</v>
      </c>
      <c r="AO8" s="3">
        <v>0</v>
      </c>
      <c r="AP8" s="3">
        <v>18.8</v>
      </c>
      <c r="AQ8" s="6"/>
      <c r="AR8" s="2" t="s">
        <v>527</v>
      </c>
    </row>
    <row r="9" spans="1:44" x14ac:dyDescent="0.2">
      <c r="A9" s="2">
        <v>5</v>
      </c>
      <c r="B9" s="9" t="s">
        <v>45</v>
      </c>
      <c r="C9" s="2">
        <v>8</v>
      </c>
      <c r="D9" s="1" t="s">
        <v>42</v>
      </c>
      <c r="E9" s="2">
        <v>1972</v>
      </c>
      <c r="F9" s="1" t="s">
        <v>41</v>
      </c>
      <c r="G9" s="1">
        <v>7077</v>
      </c>
      <c r="H9" s="3" t="s">
        <v>326</v>
      </c>
      <c r="I9" s="2">
        <v>12</v>
      </c>
      <c r="J9" s="2" t="s">
        <v>39</v>
      </c>
      <c r="K9" s="4">
        <v>1214</v>
      </c>
      <c r="L9" s="3">
        <v>0</v>
      </c>
      <c r="M9" s="3">
        <v>1041.5999999999999</v>
      </c>
      <c r="N9" s="3">
        <v>111</v>
      </c>
      <c r="O9" s="2">
        <v>8</v>
      </c>
      <c r="P9" s="2">
        <v>0</v>
      </c>
      <c r="Q9" s="2">
        <v>4</v>
      </c>
      <c r="R9" s="2">
        <v>189</v>
      </c>
      <c r="S9" s="2">
        <v>189</v>
      </c>
      <c r="T9" s="2">
        <v>0</v>
      </c>
      <c r="U9" s="2">
        <v>4</v>
      </c>
      <c r="V9" s="2">
        <v>17.2</v>
      </c>
      <c r="W9" s="5">
        <f t="shared" si="3"/>
        <v>9604.0999999999985</v>
      </c>
      <c r="X9" s="3">
        <f t="shared" si="0"/>
        <v>9481.2999999999993</v>
      </c>
      <c r="Y9" s="3">
        <v>6405.7</v>
      </c>
      <c r="Z9" s="3">
        <v>3075.6</v>
      </c>
      <c r="AA9" s="3">
        <v>198.8</v>
      </c>
      <c r="AB9" s="3">
        <v>86.4</v>
      </c>
      <c r="AC9" s="3"/>
      <c r="AD9" s="3">
        <f t="shared" si="1"/>
        <v>122.80000000000001</v>
      </c>
      <c r="AE9" s="3">
        <v>89.7</v>
      </c>
      <c r="AF9" s="3">
        <v>33.1</v>
      </c>
      <c r="AG9" s="3">
        <f t="shared" si="2"/>
        <v>1864.6000000000001</v>
      </c>
      <c r="AH9" s="3">
        <v>83.2</v>
      </c>
      <c r="AI9" s="3">
        <v>0</v>
      </c>
      <c r="AJ9" s="3">
        <v>885</v>
      </c>
      <c r="AK9" s="3">
        <v>860.1</v>
      </c>
      <c r="AL9" s="3">
        <v>0</v>
      </c>
      <c r="AM9" s="3">
        <v>17.2</v>
      </c>
      <c r="AN9" s="3">
        <v>0</v>
      </c>
      <c r="AO9" s="3">
        <v>0</v>
      </c>
      <c r="AP9" s="3">
        <v>19.100000000000001</v>
      </c>
      <c r="AQ9" s="6"/>
      <c r="AR9" s="2" t="s">
        <v>527</v>
      </c>
    </row>
    <row r="10" spans="1:44" x14ac:dyDescent="0.2">
      <c r="A10" s="2">
        <v>6</v>
      </c>
      <c r="B10" s="9" t="s">
        <v>46</v>
      </c>
      <c r="C10" s="2">
        <v>5</v>
      </c>
      <c r="D10" s="1" t="s">
        <v>38</v>
      </c>
      <c r="E10" s="2">
        <v>1973</v>
      </c>
      <c r="F10" s="1" t="s">
        <v>47</v>
      </c>
      <c r="G10" s="1">
        <v>7078</v>
      </c>
      <c r="H10" s="3" t="s">
        <v>327</v>
      </c>
      <c r="I10" s="2">
        <v>12</v>
      </c>
      <c r="J10" s="2" t="s">
        <v>39</v>
      </c>
      <c r="K10" s="4">
        <v>1208</v>
      </c>
      <c r="L10" s="3">
        <v>0</v>
      </c>
      <c r="M10" s="3">
        <v>1042.5</v>
      </c>
      <c r="N10" s="3">
        <v>0</v>
      </c>
      <c r="O10" s="2">
        <v>8</v>
      </c>
      <c r="P10" s="2">
        <v>0</v>
      </c>
      <c r="Q10" s="2">
        <v>4</v>
      </c>
      <c r="R10" s="2">
        <v>191</v>
      </c>
      <c r="S10" s="2">
        <v>191</v>
      </c>
      <c r="T10" s="2">
        <v>0</v>
      </c>
      <c r="U10" s="2">
        <v>4</v>
      </c>
      <c r="V10" s="2">
        <v>7.2</v>
      </c>
      <c r="W10" s="5">
        <f t="shared" si="3"/>
        <v>9616.2999999999993</v>
      </c>
      <c r="X10" s="3">
        <f t="shared" si="0"/>
        <v>9600.7999999999993</v>
      </c>
      <c r="Y10" s="3">
        <v>6468.1</v>
      </c>
      <c r="Z10" s="3">
        <v>3132.7</v>
      </c>
      <c r="AA10" s="3">
        <v>345.6</v>
      </c>
      <c r="AB10" s="3"/>
      <c r="AC10" s="3"/>
      <c r="AD10" s="3">
        <f t="shared" si="1"/>
        <v>15.5</v>
      </c>
      <c r="AE10" s="3">
        <v>15.5</v>
      </c>
      <c r="AF10" s="3">
        <v>0</v>
      </c>
      <c r="AG10" s="3">
        <f t="shared" si="2"/>
        <v>1856.3999999999999</v>
      </c>
      <c r="AH10" s="3">
        <v>84</v>
      </c>
      <c r="AI10" s="3">
        <v>0</v>
      </c>
      <c r="AJ10" s="3">
        <v>880.4</v>
      </c>
      <c r="AK10" s="3">
        <v>855.6</v>
      </c>
      <c r="AL10" s="3">
        <v>0</v>
      </c>
      <c r="AM10" s="3">
        <v>17.600000000000001</v>
      </c>
      <c r="AN10" s="3">
        <v>0</v>
      </c>
      <c r="AO10" s="3">
        <v>0</v>
      </c>
      <c r="AP10" s="3">
        <v>18.8</v>
      </c>
      <c r="AQ10" s="6"/>
      <c r="AR10" s="2" t="s">
        <v>527</v>
      </c>
    </row>
    <row r="11" spans="1:44" x14ac:dyDescent="0.2">
      <c r="A11" s="2">
        <v>7</v>
      </c>
      <c r="B11" s="9" t="s">
        <v>48</v>
      </c>
      <c r="C11" s="2">
        <v>8</v>
      </c>
      <c r="D11" s="1" t="s">
        <v>42</v>
      </c>
      <c r="E11" s="2">
        <v>1972</v>
      </c>
      <c r="F11" s="1" t="s">
        <v>49</v>
      </c>
      <c r="G11" s="1">
        <v>7080</v>
      </c>
      <c r="H11" s="3" t="s">
        <v>328</v>
      </c>
      <c r="I11" s="2">
        <v>12</v>
      </c>
      <c r="J11" s="2" t="s">
        <v>39</v>
      </c>
      <c r="K11" s="4">
        <v>1213</v>
      </c>
      <c r="L11" s="3">
        <v>0</v>
      </c>
      <c r="M11" s="3">
        <v>1070.0999999999999</v>
      </c>
      <c r="N11" s="3">
        <v>108.5</v>
      </c>
      <c r="O11" s="2">
        <v>8</v>
      </c>
      <c r="P11" s="2">
        <v>0</v>
      </c>
      <c r="Q11" s="2">
        <v>4</v>
      </c>
      <c r="R11" s="2">
        <v>191</v>
      </c>
      <c r="S11" s="2">
        <v>191</v>
      </c>
      <c r="T11" s="2">
        <v>0</v>
      </c>
      <c r="U11" s="2">
        <v>4</v>
      </c>
      <c r="V11" s="2">
        <v>17.2</v>
      </c>
      <c r="W11" s="5">
        <f t="shared" si="3"/>
        <v>9619.1</v>
      </c>
      <c r="X11" s="3">
        <f t="shared" si="0"/>
        <v>9604.2000000000007</v>
      </c>
      <c r="Y11" s="3">
        <v>6476.7</v>
      </c>
      <c r="Z11" s="3">
        <v>3127.5</v>
      </c>
      <c r="AA11" s="3">
        <v>199.5</v>
      </c>
      <c r="AB11" s="3">
        <v>87.4</v>
      </c>
      <c r="AC11" s="3"/>
      <c r="AD11" s="3">
        <f t="shared" si="1"/>
        <v>14.9</v>
      </c>
      <c r="AE11" s="3">
        <v>14.9</v>
      </c>
      <c r="AF11" s="3">
        <v>0</v>
      </c>
      <c r="AG11" s="3">
        <f t="shared" si="2"/>
        <v>1873.3000000000002</v>
      </c>
      <c r="AH11" s="3">
        <v>87.2</v>
      </c>
      <c r="AI11" s="3">
        <v>0</v>
      </c>
      <c r="AJ11" s="3">
        <v>885.2</v>
      </c>
      <c r="AK11" s="3">
        <v>864.5</v>
      </c>
      <c r="AL11" s="3">
        <v>0</v>
      </c>
      <c r="AM11" s="3">
        <v>17.2</v>
      </c>
      <c r="AN11" s="3">
        <v>0</v>
      </c>
      <c r="AO11" s="3">
        <v>0</v>
      </c>
      <c r="AP11" s="3">
        <v>19.2</v>
      </c>
      <c r="AQ11" s="6"/>
      <c r="AR11" s="2" t="s">
        <v>527</v>
      </c>
    </row>
    <row r="12" spans="1:44" x14ac:dyDescent="0.2">
      <c r="A12" s="2">
        <v>8</v>
      </c>
      <c r="B12" s="9" t="s">
        <v>50</v>
      </c>
      <c r="C12" s="2">
        <v>8</v>
      </c>
      <c r="D12" s="1" t="s">
        <v>42</v>
      </c>
      <c r="E12" s="2">
        <v>1972</v>
      </c>
      <c r="F12" s="1" t="s">
        <v>49</v>
      </c>
      <c r="G12" s="1">
        <v>7081</v>
      </c>
      <c r="H12" s="3" t="s">
        <v>329</v>
      </c>
      <c r="I12" s="2">
        <v>12</v>
      </c>
      <c r="J12" s="2" t="s">
        <v>39</v>
      </c>
      <c r="K12" s="4">
        <v>1211</v>
      </c>
      <c r="L12" s="3">
        <v>0</v>
      </c>
      <c r="M12" s="3">
        <v>1028.2</v>
      </c>
      <c r="N12" s="3">
        <v>108.1</v>
      </c>
      <c r="O12" s="2">
        <v>8</v>
      </c>
      <c r="P12" s="2">
        <v>0</v>
      </c>
      <c r="Q12" s="2">
        <v>4</v>
      </c>
      <c r="R12" s="2">
        <v>185</v>
      </c>
      <c r="S12" s="2">
        <v>185</v>
      </c>
      <c r="T12" s="2">
        <v>0</v>
      </c>
      <c r="U12" s="2">
        <v>4</v>
      </c>
      <c r="V12" s="2">
        <v>17.2</v>
      </c>
      <c r="W12" s="5">
        <f t="shared" si="3"/>
        <v>9583.4</v>
      </c>
      <c r="X12" s="3">
        <f t="shared" si="0"/>
        <v>9245.9</v>
      </c>
      <c r="Y12" s="3">
        <v>6219.8</v>
      </c>
      <c r="Z12" s="3">
        <v>3026.1</v>
      </c>
      <c r="AA12" s="3">
        <v>194.9</v>
      </c>
      <c r="AB12" s="3">
        <v>82.8</v>
      </c>
      <c r="AC12" s="3"/>
      <c r="AD12" s="3">
        <f t="shared" si="1"/>
        <v>337.5</v>
      </c>
      <c r="AE12" s="3">
        <v>220.5</v>
      </c>
      <c r="AF12" s="3">
        <v>117</v>
      </c>
      <c r="AG12" s="3">
        <f t="shared" si="2"/>
        <v>1879</v>
      </c>
      <c r="AH12" s="3">
        <v>87.6</v>
      </c>
      <c r="AI12" s="3">
        <v>0</v>
      </c>
      <c r="AJ12" s="3">
        <v>885.4</v>
      </c>
      <c r="AK12" s="3">
        <v>869.6</v>
      </c>
      <c r="AL12" s="3">
        <v>0</v>
      </c>
      <c r="AM12" s="3">
        <v>17.2</v>
      </c>
      <c r="AN12" s="3">
        <v>0</v>
      </c>
      <c r="AO12" s="3">
        <v>0</v>
      </c>
      <c r="AP12" s="3">
        <v>19.2</v>
      </c>
      <c r="AQ12" s="6"/>
      <c r="AR12" s="2" t="s">
        <v>527</v>
      </c>
    </row>
    <row r="13" spans="1:44" x14ac:dyDescent="0.2">
      <c r="A13" s="2">
        <v>9</v>
      </c>
      <c r="B13" s="9" t="s">
        <v>51</v>
      </c>
      <c r="C13" s="2">
        <v>8</v>
      </c>
      <c r="D13" s="1" t="s">
        <v>42</v>
      </c>
      <c r="E13" s="2">
        <v>1972</v>
      </c>
      <c r="F13" s="1" t="s">
        <v>49</v>
      </c>
      <c r="G13" s="1">
        <v>7083</v>
      </c>
      <c r="H13" s="3" t="s">
        <v>330</v>
      </c>
      <c r="I13" s="2">
        <v>12</v>
      </c>
      <c r="J13" s="2" t="s">
        <v>39</v>
      </c>
      <c r="K13" s="4">
        <v>1228</v>
      </c>
      <c r="L13" s="3">
        <v>0</v>
      </c>
      <c r="M13" s="3">
        <v>1116.5999999999999</v>
      </c>
      <c r="N13" s="3">
        <v>108.1</v>
      </c>
      <c r="O13" s="2">
        <v>8</v>
      </c>
      <c r="P13" s="2">
        <v>0</v>
      </c>
      <c r="Q13" s="2">
        <v>4</v>
      </c>
      <c r="R13" s="2">
        <v>191</v>
      </c>
      <c r="S13" s="2">
        <v>191</v>
      </c>
      <c r="T13" s="2">
        <v>0</v>
      </c>
      <c r="U13" s="2">
        <v>4</v>
      </c>
      <c r="V13" s="2">
        <v>17.2</v>
      </c>
      <c r="W13" s="5">
        <f t="shared" si="3"/>
        <v>9622.7000000000007</v>
      </c>
      <c r="X13" s="3">
        <f t="shared" si="0"/>
        <v>9608</v>
      </c>
      <c r="Y13" s="3">
        <v>6482.8</v>
      </c>
      <c r="Z13" s="3">
        <v>3125.2</v>
      </c>
      <c r="AA13" s="3">
        <v>201.6</v>
      </c>
      <c r="AB13" s="3">
        <v>86.4</v>
      </c>
      <c r="AC13" s="3"/>
      <c r="AD13" s="3">
        <f t="shared" si="1"/>
        <v>14.7</v>
      </c>
      <c r="AE13" s="3">
        <v>14.7</v>
      </c>
      <c r="AF13" s="3">
        <v>0</v>
      </c>
      <c r="AG13" s="3">
        <f t="shared" si="2"/>
        <v>1874.9</v>
      </c>
      <c r="AH13" s="3">
        <v>87.6</v>
      </c>
      <c r="AI13" s="3">
        <v>0</v>
      </c>
      <c r="AJ13" s="3">
        <v>885.7</v>
      </c>
      <c r="AK13" s="3">
        <v>865.9</v>
      </c>
      <c r="AL13" s="3">
        <v>0</v>
      </c>
      <c r="AM13" s="3">
        <v>17.2</v>
      </c>
      <c r="AN13" s="3">
        <v>0</v>
      </c>
      <c r="AO13" s="3">
        <v>0</v>
      </c>
      <c r="AP13" s="3">
        <v>18.5</v>
      </c>
      <c r="AQ13" s="6"/>
      <c r="AR13" s="2" t="s">
        <v>527</v>
      </c>
    </row>
    <row r="14" spans="1:44" x14ac:dyDescent="0.2">
      <c r="A14" s="2">
        <v>10</v>
      </c>
      <c r="B14" s="9" t="s">
        <v>52</v>
      </c>
      <c r="C14" s="2">
        <v>8</v>
      </c>
      <c r="D14" s="1" t="s">
        <v>42</v>
      </c>
      <c r="E14" s="2">
        <v>1972</v>
      </c>
      <c r="F14" s="1" t="s">
        <v>41</v>
      </c>
      <c r="G14" s="1">
        <v>7084</v>
      </c>
      <c r="H14" s="3" t="s">
        <v>331</v>
      </c>
      <c r="I14" s="2">
        <v>12</v>
      </c>
      <c r="J14" s="2" t="s">
        <v>39</v>
      </c>
      <c r="K14" s="4">
        <v>1220</v>
      </c>
      <c r="L14" s="3">
        <v>0</v>
      </c>
      <c r="M14" s="3">
        <v>1109.0999999999999</v>
      </c>
      <c r="N14" s="3">
        <v>109</v>
      </c>
      <c r="O14" s="2">
        <v>8</v>
      </c>
      <c r="P14" s="2">
        <v>0</v>
      </c>
      <c r="Q14" s="2">
        <v>4</v>
      </c>
      <c r="R14" s="2">
        <v>191</v>
      </c>
      <c r="S14" s="2">
        <v>191</v>
      </c>
      <c r="T14" s="2">
        <v>0</v>
      </c>
      <c r="U14" s="2">
        <v>4</v>
      </c>
      <c r="V14" s="2">
        <v>17.2</v>
      </c>
      <c r="W14" s="5">
        <f t="shared" si="3"/>
        <v>9624.4</v>
      </c>
      <c r="X14" s="3">
        <f t="shared" si="0"/>
        <v>9609.7999999999993</v>
      </c>
      <c r="Y14" s="3">
        <v>6468.5</v>
      </c>
      <c r="Z14" s="3">
        <v>3141.3</v>
      </c>
      <c r="AA14" s="3">
        <v>201.4</v>
      </c>
      <c r="AB14" s="3">
        <v>86.4</v>
      </c>
      <c r="AC14" s="3"/>
      <c r="AD14" s="3">
        <f t="shared" si="1"/>
        <v>14.6</v>
      </c>
      <c r="AE14" s="3">
        <v>14.6</v>
      </c>
      <c r="AF14" s="3">
        <v>0</v>
      </c>
      <c r="AG14" s="3">
        <f t="shared" si="2"/>
        <v>1872</v>
      </c>
      <c r="AH14" s="3">
        <v>87.6</v>
      </c>
      <c r="AI14" s="3">
        <v>0</v>
      </c>
      <c r="AJ14" s="3">
        <v>886.6</v>
      </c>
      <c r="AK14" s="3">
        <v>861.9</v>
      </c>
      <c r="AL14" s="3">
        <v>0</v>
      </c>
      <c r="AM14" s="3">
        <v>17.2</v>
      </c>
      <c r="AN14" s="3">
        <v>0</v>
      </c>
      <c r="AO14" s="3">
        <v>0</v>
      </c>
      <c r="AP14" s="3">
        <v>18.7</v>
      </c>
      <c r="AQ14" s="6"/>
      <c r="AR14" s="2" t="s">
        <v>527</v>
      </c>
    </row>
    <row r="15" spans="1:44" x14ac:dyDescent="0.2">
      <c r="A15" s="2">
        <v>11</v>
      </c>
      <c r="B15" s="9" t="s">
        <v>53</v>
      </c>
      <c r="C15" s="2">
        <v>7</v>
      </c>
      <c r="D15" s="1" t="s">
        <v>55</v>
      </c>
      <c r="E15" s="2">
        <v>1995</v>
      </c>
      <c r="F15" s="1" t="s">
        <v>54</v>
      </c>
      <c r="G15" s="1">
        <v>79003</v>
      </c>
      <c r="H15" s="3" t="s">
        <v>332</v>
      </c>
      <c r="I15" s="2">
        <v>17</v>
      </c>
      <c r="J15" s="2" t="s">
        <v>39</v>
      </c>
      <c r="K15" s="4">
        <v>1188</v>
      </c>
      <c r="L15" s="3">
        <v>0</v>
      </c>
      <c r="M15" s="3">
        <v>1079.5999999999999</v>
      </c>
      <c r="N15" s="3">
        <v>1079.5999999999999</v>
      </c>
      <c r="O15" s="2">
        <v>3</v>
      </c>
      <c r="P15" s="2">
        <v>3</v>
      </c>
      <c r="Q15" s="2">
        <v>3</v>
      </c>
      <c r="R15" s="2">
        <v>192</v>
      </c>
      <c r="S15" s="2"/>
      <c r="T15" s="2">
        <v>192</v>
      </c>
      <c r="U15" s="2">
        <v>3</v>
      </c>
      <c r="V15" s="2">
        <v>3</v>
      </c>
      <c r="W15" s="5">
        <f t="shared" si="3"/>
        <v>13085.5</v>
      </c>
      <c r="X15" s="3">
        <f t="shared" si="0"/>
        <v>12252.6</v>
      </c>
      <c r="Y15" s="3">
        <v>7442.1</v>
      </c>
      <c r="Z15" s="3">
        <v>4810.5</v>
      </c>
      <c r="AA15" s="3">
        <v>240</v>
      </c>
      <c r="AB15" s="3">
        <v>115.2</v>
      </c>
      <c r="AC15" s="3"/>
      <c r="AD15" s="3">
        <f t="shared" si="1"/>
        <v>832.9</v>
      </c>
      <c r="AE15" s="3">
        <v>531.79999999999995</v>
      </c>
      <c r="AF15" s="3">
        <v>301.10000000000002</v>
      </c>
      <c r="AG15" s="3">
        <f t="shared" si="2"/>
        <v>3726</v>
      </c>
      <c r="AH15" s="3">
        <v>891</v>
      </c>
      <c r="AI15" s="3">
        <v>61.2</v>
      </c>
      <c r="AJ15" s="3">
        <v>878.5</v>
      </c>
      <c r="AK15" s="3">
        <v>598</v>
      </c>
      <c r="AL15" s="3">
        <v>721.5</v>
      </c>
      <c r="AM15" s="3">
        <v>18</v>
      </c>
      <c r="AN15" s="3">
        <v>0</v>
      </c>
      <c r="AO15" s="3">
        <v>0</v>
      </c>
      <c r="AP15" s="3">
        <v>557.79999999999995</v>
      </c>
      <c r="AQ15" s="6"/>
      <c r="AR15" s="2" t="s">
        <v>527</v>
      </c>
    </row>
    <row r="16" spans="1:44" x14ac:dyDescent="0.2">
      <c r="A16" s="2">
        <v>12</v>
      </c>
      <c r="B16" s="9" t="s">
        <v>56</v>
      </c>
      <c r="C16" s="2">
        <v>7</v>
      </c>
      <c r="D16" s="1" t="s">
        <v>55</v>
      </c>
      <c r="E16" s="2">
        <v>1994</v>
      </c>
      <c r="F16" s="1" t="s">
        <v>57</v>
      </c>
      <c r="G16" s="1">
        <v>79005</v>
      </c>
      <c r="H16" s="3" t="s">
        <v>333</v>
      </c>
      <c r="I16" s="2">
        <v>17</v>
      </c>
      <c r="J16" s="2" t="s">
        <v>39</v>
      </c>
      <c r="K16" s="4">
        <v>1270</v>
      </c>
      <c r="L16" s="3">
        <v>0</v>
      </c>
      <c r="M16" s="3">
        <v>1063.4000000000001</v>
      </c>
      <c r="N16" s="3">
        <v>1063.4000000000001</v>
      </c>
      <c r="O16" s="2">
        <v>3</v>
      </c>
      <c r="P16" s="2">
        <v>3</v>
      </c>
      <c r="Q16" s="2">
        <v>3</v>
      </c>
      <c r="R16" s="2">
        <v>203</v>
      </c>
      <c r="S16" s="2"/>
      <c r="T16" s="2">
        <v>203</v>
      </c>
      <c r="U16" s="2">
        <v>3</v>
      </c>
      <c r="V16" s="2">
        <v>3</v>
      </c>
      <c r="W16" s="5">
        <f t="shared" si="3"/>
        <v>13170.599999999999</v>
      </c>
      <c r="X16" s="3">
        <f t="shared" si="0"/>
        <v>13128.3</v>
      </c>
      <c r="Y16" s="3">
        <v>7987.7</v>
      </c>
      <c r="Z16" s="3">
        <v>5140.6000000000004</v>
      </c>
      <c r="AA16" s="3">
        <v>236.1</v>
      </c>
      <c r="AB16" s="3">
        <v>115.2</v>
      </c>
      <c r="AC16" s="3">
        <v>10.8</v>
      </c>
      <c r="AD16" s="3">
        <f t="shared" si="1"/>
        <v>42.3</v>
      </c>
      <c r="AE16" s="3">
        <v>33.9</v>
      </c>
      <c r="AF16" s="3">
        <v>8.4</v>
      </c>
      <c r="AG16" s="3">
        <f t="shared" si="2"/>
        <v>3766.6</v>
      </c>
      <c r="AH16" s="3">
        <v>868.1</v>
      </c>
      <c r="AI16" s="3">
        <v>60.6</v>
      </c>
      <c r="AJ16" s="3">
        <v>876.1</v>
      </c>
      <c r="AK16" s="3">
        <v>605.5</v>
      </c>
      <c r="AL16" s="3">
        <v>771.5</v>
      </c>
      <c r="AM16" s="3">
        <v>17.2</v>
      </c>
      <c r="AN16" s="3">
        <v>0</v>
      </c>
      <c r="AO16" s="3">
        <v>0</v>
      </c>
      <c r="AP16" s="3">
        <v>567.6</v>
      </c>
      <c r="AQ16" s="6"/>
      <c r="AR16" s="2" t="s">
        <v>527</v>
      </c>
    </row>
    <row r="17" spans="1:44" ht="33" x14ac:dyDescent="0.2">
      <c r="A17" s="2">
        <v>13</v>
      </c>
      <c r="B17" s="9" t="s">
        <v>512</v>
      </c>
      <c r="C17" s="2">
        <v>7</v>
      </c>
      <c r="D17" s="1" t="s">
        <v>55</v>
      </c>
      <c r="E17" s="2">
        <v>2010</v>
      </c>
      <c r="F17" s="1" t="s">
        <v>511</v>
      </c>
      <c r="G17" s="1" t="s">
        <v>514</v>
      </c>
      <c r="H17" s="3" t="s">
        <v>515</v>
      </c>
      <c r="I17" s="2">
        <v>22</v>
      </c>
      <c r="J17" s="2" t="s">
        <v>513</v>
      </c>
      <c r="K17" s="4">
        <v>1642</v>
      </c>
      <c r="L17" s="3">
        <v>1493.1</v>
      </c>
      <c r="M17" s="3">
        <v>1432.9</v>
      </c>
      <c r="N17" s="3">
        <v>0</v>
      </c>
      <c r="O17" s="2">
        <v>8</v>
      </c>
      <c r="P17" s="2">
        <v>4</v>
      </c>
      <c r="Q17" s="2">
        <v>4</v>
      </c>
      <c r="R17" s="2">
        <v>336</v>
      </c>
      <c r="S17" s="2"/>
      <c r="T17" s="2">
        <v>336</v>
      </c>
      <c r="U17" s="2"/>
      <c r="V17" s="2"/>
      <c r="W17" s="5">
        <f t="shared" si="3"/>
        <v>21088.399999999998</v>
      </c>
      <c r="X17" s="3">
        <f t="shared" si="0"/>
        <v>20213.599999999999</v>
      </c>
      <c r="Y17" s="3">
        <v>11428.1</v>
      </c>
      <c r="Z17" s="3">
        <v>8785.5</v>
      </c>
      <c r="AA17" s="3"/>
      <c r="AB17" s="3"/>
      <c r="AC17" s="3"/>
      <c r="AD17" s="3">
        <f t="shared" si="1"/>
        <v>874.8</v>
      </c>
      <c r="AE17" s="3">
        <v>604.6</v>
      </c>
      <c r="AF17" s="3">
        <v>270.2</v>
      </c>
      <c r="AG17" s="3">
        <f t="shared" si="2"/>
        <v>6764.9000000000005</v>
      </c>
      <c r="AH17" s="3"/>
      <c r="AI17" s="3">
        <v>200.4</v>
      </c>
      <c r="AJ17" s="3">
        <v>961.4</v>
      </c>
      <c r="AK17" s="3">
        <v>997</v>
      </c>
      <c r="AL17" s="3">
        <v>2605.9</v>
      </c>
      <c r="AM17" s="3">
        <v>36.4</v>
      </c>
      <c r="AN17" s="3">
        <v>1187.5999999999999</v>
      </c>
      <c r="AO17" s="3"/>
      <c r="AP17" s="3">
        <v>776.2</v>
      </c>
      <c r="AQ17" s="6"/>
      <c r="AR17" s="2" t="s">
        <v>527</v>
      </c>
    </row>
    <row r="18" spans="1:44" x14ac:dyDescent="0.2">
      <c r="A18" s="2">
        <v>14</v>
      </c>
      <c r="B18" s="9" t="s">
        <v>58</v>
      </c>
      <c r="C18" s="2">
        <v>3</v>
      </c>
      <c r="D18" s="1" t="s">
        <v>60</v>
      </c>
      <c r="E18" s="2">
        <v>1982</v>
      </c>
      <c r="F18" s="1" t="s">
        <v>59</v>
      </c>
      <c r="G18" s="1">
        <v>30547</v>
      </c>
      <c r="H18" s="3" t="s">
        <v>334</v>
      </c>
      <c r="I18" s="2">
        <v>16</v>
      </c>
      <c r="J18" s="2" t="s">
        <v>39</v>
      </c>
      <c r="K18" s="4">
        <v>602</v>
      </c>
      <c r="L18" s="3">
        <v>0</v>
      </c>
      <c r="M18" s="3">
        <v>502.5</v>
      </c>
      <c r="N18" s="3">
        <v>529.79999999999995</v>
      </c>
      <c r="O18" s="2">
        <v>1</v>
      </c>
      <c r="P18" s="2">
        <v>1</v>
      </c>
      <c r="Q18" s="2">
        <v>1</v>
      </c>
      <c r="R18" s="2">
        <v>109</v>
      </c>
      <c r="S18" s="2"/>
      <c r="T18" s="2">
        <v>109</v>
      </c>
      <c r="U18" s="2">
        <v>1</v>
      </c>
      <c r="V18" s="2">
        <v>10.8</v>
      </c>
      <c r="W18" s="5">
        <f t="shared" si="3"/>
        <v>5330.2</v>
      </c>
      <c r="X18" s="3">
        <f t="shared" si="0"/>
        <v>5237.8</v>
      </c>
      <c r="Y18" s="3">
        <v>3221.5</v>
      </c>
      <c r="Z18" s="3">
        <v>2016.3</v>
      </c>
      <c r="AA18" s="3">
        <v>261.8</v>
      </c>
      <c r="AB18" s="3">
        <v>70.400000000000006</v>
      </c>
      <c r="AC18" s="3"/>
      <c r="AD18" s="3">
        <f t="shared" si="1"/>
        <v>92.4</v>
      </c>
      <c r="AE18" s="3">
        <v>59.5</v>
      </c>
      <c r="AF18" s="3">
        <v>32.9</v>
      </c>
      <c r="AG18" s="3">
        <f t="shared" si="2"/>
        <v>1774.5</v>
      </c>
      <c r="AH18" s="3">
        <v>399.7</v>
      </c>
      <c r="AI18" s="3">
        <v>31.3</v>
      </c>
      <c r="AJ18" s="3">
        <v>373.8</v>
      </c>
      <c r="AK18" s="3">
        <v>218.7</v>
      </c>
      <c r="AL18" s="3">
        <v>515.70000000000005</v>
      </c>
      <c r="AM18" s="3">
        <v>10.8</v>
      </c>
      <c r="AN18" s="3">
        <v>0</v>
      </c>
      <c r="AO18" s="3">
        <v>0</v>
      </c>
      <c r="AP18" s="3">
        <v>224.5</v>
      </c>
      <c r="AQ18" s="6"/>
      <c r="AR18" s="2" t="s">
        <v>527</v>
      </c>
    </row>
    <row r="19" spans="1:44" x14ac:dyDescent="0.2">
      <c r="A19" s="2">
        <v>15</v>
      </c>
      <c r="B19" s="9" t="s">
        <v>61</v>
      </c>
      <c r="C19" s="2">
        <v>3</v>
      </c>
      <c r="D19" s="1" t="s">
        <v>60</v>
      </c>
      <c r="E19" s="2">
        <v>1971</v>
      </c>
      <c r="F19" s="1" t="s">
        <v>62</v>
      </c>
      <c r="G19" s="1">
        <v>30548</v>
      </c>
      <c r="H19" s="3" t="s">
        <v>335</v>
      </c>
      <c r="I19" s="2">
        <v>12</v>
      </c>
      <c r="J19" s="2" t="s">
        <v>39</v>
      </c>
      <c r="K19" s="4">
        <v>2745</v>
      </c>
      <c r="L19" s="3">
        <v>0</v>
      </c>
      <c r="M19" s="3">
        <v>2495.3000000000002</v>
      </c>
      <c r="N19" s="3">
        <v>2495.3000000000002</v>
      </c>
      <c r="O19" s="2">
        <v>18</v>
      </c>
      <c r="P19" s="2">
        <v>0</v>
      </c>
      <c r="Q19" s="2">
        <v>9</v>
      </c>
      <c r="R19" s="2">
        <v>429</v>
      </c>
      <c r="S19" s="2">
        <v>429</v>
      </c>
      <c r="T19" s="2">
        <v>0</v>
      </c>
      <c r="U19" s="2">
        <v>9</v>
      </c>
      <c r="V19" s="2">
        <v>16.2</v>
      </c>
      <c r="W19" s="5">
        <f t="shared" si="3"/>
        <v>21549.9</v>
      </c>
      <c r="X19" s="3">
        <f t="shared" si="0"/>
        <v>21549.9</v>
      </c>
      <c r="Y19" s="3">
        <v>14038.1</v>
      </c>
      <c r="Z19" s="3">
        <v>7511.8</v>
      </c>
      <c r="AA19" s="3"/>
      <c r="AB19" s="3">
        <v>540</v>
      </c>
      <c r="AC19" s="3"/>
      <c r="AD19" s="3">
        <f t="shared" si="1"/>
        <v>0</v>
      </c>
      <c r="AE19" s="3">
        <v>0</v>
      </c>
      <c r="AF19" s="3">
        <v>0</v>
      </c>
      <c r="AG19" s="3">
        <f t="shared" si="2"/>
        <v>6356.3000000000011</v>
      </c>
      <c r="AH19" s="3">
        <v>2071.4</v>
      </c>
      <c r="AI19" s="3">
        <v>0</v>
      </c>
      <c r="AJ19" s="3">
        <v>1977.2</v>
      </c>
      <c r="AK19" s="3">
        <v>1980.1</v>
      </c>
      <c r="AL19" s="3">
        <v>0</v>
      </c>
      <c r="AM19" s="3">
        <v>48.6</v>
      </c>
      <c r="AN19" s="3">
        <v>0</v>
      </c>
      <c r="AO19" s="3">
        <v>0</v>
      </c>
      <c r="AP19" s="3">
        <v>279</v>
      </c>
      <c r="AQ19" s="6"/>
      <c r="AR19" s="2" t="s">
        <v>527</v>
      </c>
    </row>
    <row r="20" spans="1:44" x14ac:dyDescent="0.2">
      <c r="A20" s="2">
        <v>16</v>
      </c>
      <c r="B20" s="9" t="s">
        <v>63</v>
      </c>
      <c r="C20" s="2">
        <v>3</v>
      </c>
      <c r="D20" s="1" t="s">
        <v>60</v>
      </c>
      <c r="E20" s="2">
        <v>1982</v>
      </c>
      <c r="F20" s="1" t="s">
        <v>64</v>
      </c>
      <c r="G20" s="1">
        <v>30549</v>
      </c>
      <c r="H20" s="3" t="s">
        <v>336</v>
      </c>
      <c r="I20" s="2">
        <v>16</v>
      </c>
      <c r="J20" s="2" t="s">
        <v>39</v>
      </c>
      <c r="K20" s="4">
        <v>592</v>
      </c>
      <c r="L20" s="3">
        <v>0</v>
      </c>
      <c r="M20" s="3">
        <v>501.8</v>
      </c>
      <c r="N20" s="3">
        <v>529</v>
      </c>
      <c r="O20" s="2">
        <v>1</v>
      </c>
      <c r="P20" s="2">
        <v>1</v>
      </c>
      <c r="Q20" s="2">
        <v>1</v>
      </c>
      <c r="R20" s="2">
        <v>108</v>
      </c>
      <c r="S20" s="2"/>
      <c r="T20" s="2">
        <v>108</v>
      </c>
      <c r="U20" s="2">
        <v>1</v>
      </c>
      <c r="V20" s="2">
        <v>10.9</v>
      </c>
      <c r="W20" s="5">
        <f t="shared" si="3"/>
        <v>5298.7</v>
      </c>
      <c r="X20" s="3">
        <f t="shared" si="0"/>
        <v>5148.8</v>
      </c>
      <c r="Y20" s="3">
        <v>3170.5</v>
      </c>
      <c r="Z20" s="3">
        <v>1978.3</v>
      </c>
      <c r="AA20" s="3">
        <v>261.8</v>
      </c>
      <c r="AB20" s="3">
        <v>62</v>
      </c>
      <c r="AC20" s="3"/>
      <c r="AD20" s="3">
        <f t="shared" si="1"/>
        <v>149.89999999999998</v>
      </c>
      <c r="AE20" s="3">
        <v>106.6</v>
      </c>
      <c r="AF20" s="3">
        <v>43.3</v>
      </c>
      <c r="AG20" s="3">
        <f t="shared" si="2"/>
        <v>1692.6</v>
      </c>
      <c r="AH20" s="3">
        <v>364.6</v>
      </c>
      <c r="AI20" s="3">
        <v>35.700000000000003</v>
      </c>
      <c r="AJ20" s="3">
        <v>372.4</v>
      </c>
      <c r="AK20" s="3">
        <v>210.3</v>
      </c>
      <c r="AL20" s="3">
        <v>388.1</v>
      </c>
      <c r="AM20" s="3">
        <v>10.9</v>
      </c>
      <c r="AN20" s="3">
        <v>0</v>
      </c>
      <c r="AO20" s="3">
        <v>0</v>
      </c>
      <c r="AP20" s="3">
        <v>310.60000000000002</v>
      </c>
      <c r="AQ20" s="6"/>
      <c r="AR20" s="2" t="s">
        <v>527</v>
      </c>
    </row>
    <row r="21" spans="1:44" x14ac:dyDescent="0.2">
      <c r="A21" s="2">
        <v>17</v>
      </c>
      <c r="B21" s="9" t="s">
        <v>65</v>
      </c>
      <c r="C21" s="2">
        <v>3</v>
      </c>
      <c r="D21" s="1" t="s">
        <v>60</v>
      </c>
      <c r="E21" s="2">
        <v>1971</v>
      </c>
      <c r="F21" s="1" t="s">
        <v>62</v>
      </c>
      <c r="G21" s="1">
        <v>30551</v>
      </c>
      <c r="H21" s="3" t="s">
        <v>337</v>
      </c>
      <c r="I21" s="2">
        <v>12</v>
      </c>
      <c r="J21" s="2" t="s">
        <v>39</v>
      </c>
      <c r="K21" s="4">
        <v>1884</v>
      </c>
      <c r="L21" s="3">
        <v>0</v>
      </c>
      <c r="M21" s="3">
        <v>1666</v>
      </c>
      <c r="N21" s="3">
        <v>1666</v>
      </c>
      <c r="O21" s="2">
        <v>12</v>
      </c>
      <c r="P21" s="2">
        <v>0</v>
      </c>
      <c r="Q21" s="2">
        <v>6</v>
      </c>
      <c r="R21" s="2">
        <v>286</v>
      </c>
      <c r="S21" s="2">
        <v>286</v>
      </c>
      <c r="T21" s="2">
        <v>0</v>
      </c>
      <c r="U21" s="2">
        <v>6</v>
      </c>
      <c r="V21" s="2">
        <v>16.2</v>
      </c>
      <c r="W21" s="5">
        <f t="shared" si="3"/>
        <v>14387.9</v>
      </c>
      <c r="X21" s="3">
        <f t="shared" si="0"/>
        <v>14379</v>
      </c>
      <c r="Y21" s="3">
        <v>9353.7000000000007</v>
      </c>
      <c r="Z21" s="3">
        <v>5025.3</v>
      </c>
      <c r="AA21" s="3"/>
      <c r="AB21" s="3">
        <v>359</v>
      </c>
      <c r="AC21" s="3"/>
      <c r="AD21" s="3">
        <f t="shared" si="1"/>
        <v>8.9</v>
      </c>
      <c r="AE21" s="3">
        <v>8.9</v>
      </c>
      <c r="AF21" s="3">
        <v>0</v>
      </c>
      <c r="AG21" s="3">
        <f t="shared" si="2"/>
        <v>5713.7000000000007</v>
      </c>
      <c r="AH21" s="3">
        <v>2193.4</v>
      </c>
      <c r="AI21" s="3">
        <v>0</v>
      </c>
      <c r="AJ21" s="3">
        <v>1977.1</v>
      </c>
      <c r="AK21" s="3">
        <v>1370.6</v>
      </c>
      <c r="AL21" s="3">
        <v>0</v>
      </c>
      <c r="AM21" s="3">
        <v>25.8</v>
      </c>
      <c r="AN21" s="3">
        <v>0</v>
      </c>
      <c r="AO21" s="3">
        <v>0</v>
      </c>
      <c r="AP21" s="3">
        <v>146.80000000000001</v>
      </c>
      <c r="AQ21" s="6"/>
      <c r="AR21" s="2" t="s">
        <v>527</v>
      </c>
    </row>
    <row r="22" spans="1:44" x14ac:dyDescent="0.2">
      <c r="A22" s="2">
        <v>18</v>
      </c>
      <c r="B22" s="9" t="s">
        <v>66</v>
      </c>
      <c r="C22" s="2">
        <v>4</v>
      </c>
      <c r="D22" s="1" t="s">
        <v>68</v>
      </c>
      <c r="E22" s="2">
        <v>1978</v>
      </c>
      <c r="F22" s="1" t="s">
        <v>67</v>
      </c>
      <c r="G22" s="1">
        <v>30552</v>
      </c>
      <c r="H22" s="3" t="s">
        <v>338</v>
      </c>
      <c r="I22" s="2">
        <v>12</v>
      </c>
      <c r="J22" s="2" t="s">
        <v>39</v>
      </c>
      <c r="K22" s="4">
        <v>1319</v>
      </c>
      <c r="L22" s="3">
        <v>0</v>
      </c>
      <c r="M22" s="3">
        <v>1016.1</v>
      </c>
      <c r="N22" s="3">
        <v>862.5</v>
      </c>
      <c r="O22" s="2">
        <v>8</v>
      </c>
      <c r="P22" s="2">
        <v>0</v>
      </c>
      <c r="Q22" s="2">
        <v>4</v>
      </c>
      <c r="R22" s="2">
        <v>189</v>
      </c>
      <c r="S22" s="2"/>
      <c r="T22" s="2">
        <v>189</v>
      </c>
      <c r="U22" s="2">
        <v>4</v>
      </c>
      <c r="V22" s="2">
        <v>7.2</v>
      </c>
      <c r="W22" s="5">
        <f t="shared" si="3"/>
        <v>8684.2000000000007</v>
      </c>
      <c r="X22" s="3">
        <f t="shared" si="0"/>
        <v>8668.2000000000007</v>
      </c>
      <c r="Y22" s="3">
        <v>4880.2</v>
      </c>
      <c r="Z22" s="3">
        <v>3788</v>
      </c>
      <c r="AA22" s="3">
        <v>46.4</v>
      </c>
      <c r="AB22" s="3">
        <v>176</v>
      </c>
      <c r="AC22" s="3">
        <v>112.2</v>
      </c>
      <c r="AD22" s="3">
        <f t="shared" si="1"/>
        <v>16</v>
      </c>
      <c r="AE22" s="3">
        <v>11.8</v>
      </c>
      <c r="AF22" s="3">
        <v>4.2</v>
      </c>
      <c r="AG22" s="3">
        <f t="shared" si="2"/>
        <v>3070</v>
      </c>
      <c r="AH22" s="3">
        <v>844.9</v>
      </c>
      <c r="AI22" s="3">
        <v>0</v>
      </c>
      <c r="AJ22" s="3">
        <v>833.9</v>
      </c>
      <c r="AK22" s="3">
        <v>1234.7</v>
      </c>
      <c r="AL22" s="3">
        <v>0</v>
      </c>
      <c r="AM22" s="3">
        <v>24</v>
      </c>
      <c r="AN22" s="3">
        <v>0</v>
      </c>
      <c r="AO22" s="3">
        <v>0</v>
      </c>
      <c r="AP22" s="3">
        <v>132.5</v>
      </c>
      <c r="AQ22" s="6"/>
      <c r="AR22" s="2" t="s">
        <v>527</v>
      </c>
    </row>
    <row r="23" spans="1:44" x14ac:dyDescent="0.2">
      <c r="A23" s="2">
        <v>19</v>
      </c>
      <c r="B23" s="9" t="s">
        <v>69</v>
      </c>
      <c r="C23" s="2">
        <v>4</v>
      </c>
      <c r="D23" s="1" t="s">
        <v>68</v>
      </c>
      <c r="E23" s="2">
        <v>1978</v>
      </c>
      <c r="F23" s="1" t="s">
        <v>67</v>
      </c>
      <c r="G23" s="1">
        <v>30553</v>
      </c>
      <c r="H23" s="3" t="s">
        <v>339</v>
      </c>
      <c r="I23" s="2">
        <v>12</v>
      </c>
      <c r="J23" s="2" t="s">
        <v>39</v>
      </c>
      <c r="K23" s="4">
        <v>1323</v>
      </c>
      <c r="L23" s="3">
        <v>0</v>
      </c>
      <c r="M23" s="3">
        <v>1020.3</v>
      </c>
      <c r="N23" s="3">
        <v>866.7</v>
      </c>
      <c r="O23" s="2">
        <v>8</v>
      </c>
      <c r="P23" s="2">
        <v>0</v>
      </c>
      <c r="Q23" s="2">
        <v>4</v>
      </c>
      <c r="R23" s="2">
        <v>187</v>
      </c>
      <c r="S23" s="2"/>
      <c r="T23" s="2">
        <v>187</v>
      </c>
      <c r="U23" s="2">
        <v>4</v>
      </c>
      <c r="V23" s="2">
        <v>7.2</v>
      </c>
      <c r="W23" s="5">
        <f t="shared" si="3"/>
        <v>8646.5</v>
      </c>
      <c r="X23" s="3">
        <f t="shared" si="0"/>
        <v>8630.2999999999993</v>
      </c>
      <c r="Y23" s="3">
        <v>4880.1000000000004</v>
      </c>
      <c r="Z23" s="3">
        <v>3750.2</v>
      </c>
      <c r="AA23" s="3">
        <v>53.8</v>
      </c>
      <c r="AB23" s="3">
        <v>176</v>
      </c>
      <c r="AC23" s="3">
        <v>224.4</v>
      </c>
      <c r="AD23" s="3">
        <f t="shared" si="1"/>
        <v>16.2</v>
      </c>
      <c r="AE23" s="3">
        <v>11.9</v>
      </c>
      <c r="AF23" s="3">
        <v>4.3</v>
      </c>
      <c r="AG23" s="3">
        <f t="shared" si="2"/>
        <v>3112.2</v>
      </c>
      <c r="AH23" s="3">
        <v>844.9</v>
      </c>
      <c r="AI23" s="3">
        <v>0</v>
      </c>
      <c r="AJ23" s="3">
        <v>833.8</v>
      </c>
      <c r="AK23" s="3">
        <v>1231.5</v>
      </c>
      <c r="AL23" s="3">
        <v>0</v>
      </c>
      <c r="AM23" s="3">
        <v>24.8</v>
      </c>
      <c r="AN23" s="3">
        <v>0</v>
      </c>
      <c r="AO23" s="3">
        <v>0</v>
      </c>
      <c r="AP23" s="3">
        <v>177.2</v>
      </c>
      <c r="AQ23" s="6"/>
      <c r="AR23" s="2" t="s">
        <v>527</v>
      </c>
    </row>
    <row r="24" spans="1:44" x14ac:dyDescent="0.2">
      <c r="A24" s="2">
        <v>20</v>
      </c>
      <c r="B24" s="9" t="s">
        <v>70</v>
      </c>
      <c r="C24" s="2">
        <v>4</v>
      </c>
      <c r="D24" s="1" t="s">
        <v>68</v>
      </c>
      <c r="E24" s="2">
        <v>1978</v>
      </c>
      <c r="F24" s="1" t="s">
        <v>67</v>
      </c>
      <c r="G24" s="1">
        <v>30554</v>
      </c>
      <c r="H24" s="3" t="s">
        <v>340</v>
      </c>
      <c r="I24" s="2">
        <v>12</v>
      </c>
      <c r="J24" s="2" t="s">
        <v>39</v>
      </c>
      <c r="K24" s="4">
        <v>1319</v>
      </c>
      <c r="L24" s="3">
        <v>0</v>
      </c>
      <c r="M24" s="3">
        <v>1016.1</v>
      </c>
      <c r="N24" s="3">
        <v>862.5</v>
      </c>
      <c r="O24" s="2">
        <v>8</v>
      </c>
      <c r="P24" s="2">
        <v>0</v>
      </c>
      <c r="Q24" s="2">
        <v>4</v>
      </c>
      <c r="R24" s="2">
        <v>187</v>
      </c>
      <c r="S24" s="2"/>
      <c r="T24" s="2">
        <v>187</v>
      </c>
      <c r="U24" s="2">
        <v>4</v>
      </c>
      <c r="V24" s="2">
        <v>24.8</v>
      </c>
      <c r="W24" s="5">
        <f t="shared" si="3"/>
        <v>8649.4000000000015</v>
      </c>
      <c r="X24" s="3">
        <f t="shared" si="0"/>
        <v>8609.7000000000007</v>
      </c>
      <c r="Y24" s="3">
        <v>4872.2</v>
      </c>
      <c r="Z24" s="3">
        <v>3737.5</v>
      </c>
      <c r="AA24" s="3">
        <v>36.5</v>
      </c>
      <c r="AB24" s="3">
        <v>176</v>
      </c>
      <c r="AC24" s="3">
        <v>112.2</v>
      </c>
      <c r="AD24" s="3">
        <f t="shared" si="1"/>
        <v>39.700000000000003</v>
      </c>
      <c r="AE24" s="3">
        <v>35.700000000000003</v>
      </c>
      <c r="AF24" s="3">
        <v>4</v>
      </c>
      <c r="AG24" s="3">
        <f t="shared" si="2"/>
        <v>3118.2000000000003</v>
      </c>
      <c r="AH24" s="3">
        <v>844.9</v>
      </c>
      <c r="AI24" s="3">
        <v>0</v>
      </c>
      <c r="AJ24" s="3">
        <v>833.9</v>
      </c>
      <c r="AK24" s="3">
        <v>1236.8</v>
      </c>
      <c r="AL24" s="3">
        <v>0</v>
      </c>
      <c r="AM24" s="3">
        <v>24.8</v>
      </c>
      <c r="AN24" s="3">
        <v>0</v>
      </c>
      <c r="AO24" s="3">
        <v>0</v>
      </c>
      <c r="AP24" s="3">
        <v>177.8</v>
      </c>
      <c r="AQ24" s="6"/>
      <c r="AR24" s="2" t="s">
        <v>527</v>
      </c>
    </row>
    <row r="25" spans="1:44" x14ac:dyDescent="0.2">
      <c r="A25" s="2">
        <v>21</v>
      </c>
      <c r="B25" s="9" t="s">
        <v>71</v>
      </c>
      <c r="C25" s="2">
        <v>4</v>
      </c>
      <c r="D25" s="1" t="s">
        <v>68</v>
      </c>
      <c r="E25" s="2">
        <v>1978</v>
      </c>
      <c r="F25" s="1" t="s">
        <v>72</v>
      </c>
      <c r="G25" s="1">
        <v>30555</v>
      </c>
      <c r="H25" s="3" t="s">
        <v>341</v>
      </c>
      <c r="I25" s="2">
        <v>12</v>
      </c>
      <c r="J25" s="2" t="s">
        <v>39</v>
      </c>
      <c r="K25" s="4">
        <v>1885</v>
      </c>
      <c r="L25" s="3">
        <v>0</v>
      </c>
      <c r="M25" s="3">
        <v>1517.8</v>
      </c>
      <c r="N25" s="3">
        <v>1287.4000000000001</v>
      </c>
      <c r="O25" s="2">
        <v>12</v>
      </c>
      <c r="P25" s="2">
        <v>0</v>
      </c>
      <c r="Q25" s="2">
        <v>6</v>
      </c>
      <c r="R25" s="2">
        <v>286</v>
      </c>
      <c r="S25" s="2"/>
      <c r="T25" s="2">
        <v>286</v>
      </c>
      <c r="U25" s="2">
        <v>6</v>
      </c>
      <c r="V25" s="2">
        <v>38.4</v>
      </c>
      <c r="W25" s="5">
        <f t="shared" si="3"/>
        <v>13096.300000000001</v>
      </c>
      <c r="X25" s="3">
        <f t="shared" si="0"/>
        <v>13056.900000000001</v>
      </c>
      <c r="Y25" s="3">
        <v>7341.6</v>
      </c>
      <c r="Z25" s="3">
        <v>5715.3</v>
      </c>
      <c r="AA25" s="3">
        <v>42</v>
      </c>
      <c r="AB25" s="3">
        <v>330</v>
      </c>
      <c r="AC25" s="3"/>
      <c r="AD25" s="3">
        <f t="shared" si="1"/>
        <v>39.400000000000006</v>
      </c>
      <c r="AE25" s="3">
        <v>32.700000000000003</v>
      </c>
      <c r="AF25" s="3">
        <v>6.7</v>
      </c>
      <c r="AG25" s="3">
        <f t="shared" si="2"/>
        <v>4616.7</v>
      </c>
      <c r="AH25" s="3">
        <v>1268.8</v>
      </c>
      <c r="AI25" s="3">
        <v>0</v>
      </c>
      <c r="AJ25" s="3">
        <v>1245.5</v>
      </c>
      <c r="AK25" s="3">
        <v>1893.2</v>
      </c>
      <c r="AL25" s="3">
        <v>0</v>
      </c>
      <c r="AM25" s="3">
        <v>38.4</v>
      </c>
      <c r="AN25" s="3">
        <v>0</v>
      </c>
      <c r="AO25" s="3">
        <v>0</v>
      </c>
      <c r="AP25" s="3">
        <v>170.8</v>
      </c>
      <c r="AQ25" s="6"/>
      <c r="AR25" s="2" t="s">
        <v>527</v>
      </c>
    </row>
    <row r="26" spans="1:44" x14ac:dyDescent="0.2">
      <c r="A26" s="2">
        <v>22</v>
      </c>
      <c r="B26" s="9" t="s">
        <v>73</v>
      </c>
      <c r="C26" s="2">
        <v>4</v>
      </c>
      <c r="D26" s="1" t="s">
        <v>68</v>
      </c>
      <c r="E26" s="2">
        <v>1979</v>
      </c>
      <c r="F26" s="1" t="s">
        <v>64</v>
      </c>
      <c r="G26" s="1">
        <v>30556</v>
      </c>
      <c r="H26" s="3" t="s">
        <v>342</v>
      </c>
      <c r="I26" s="2">
        <v>16</v>
      </c>
      <c r="J26" s="2" t="s">
        <v>39</v>
      </c>
      <c r="K26" s="4">
        <v>539</v>
      </c>
      <c r="L26" s="3">
        <v>0</v>
      </c>
      <c r="M26" s="3">
        <v>489.9</v>
      </c>
      <c r="N26" s="3">
        <v>489.9</v>
      </c>
      <c r="O26" s="2">
        <v>1</v>
      </c>
      <c r="P26" s="2">
        <v>1</v>
      </c>
      <c r="Q26" s="2">
        <v>1</v>
      </c>
      <c r="R26" s="2">
        <v>110</v>
      </c>
      <c r="S26" s="2"/>
      <c r="T26" s="2">
        <v>110</v>
      </c>
      <c r="U26" s="2">
        <v>1</v>
      </c>
      <c r="V26" s="2">
        <v>13.5</v>
      </c>
      <c r="W26" s="5">
        <f t="shared" si="3"/>
        <v>5251.2</v>
      </c>
      <c r="X26" s="3">
        <f t="shared" si="0"/>
        <v>5242.7</v>
      </c>
      <c r="Y26" s="3">
        <v>3210.4</v>
      </c>
      <c r="Z26" s="3">
        <v>2032.3</v>
      </c>
      <c r="AA26" s="3">
        <v>291.89999999999998</v>
      </c>
      <c r="AB26" s="3">
        <v>67.7</v>
      </c>
      <c r="AC26" s="3"/>
      <c r="AD26" s="3">
        <f t="shared" si="1"/>
        <v>8.5</v>
      </c>
      <c r="AE26" s="3">
        <v>0</v>
      </c>
      <c r="AF26" s="3">
        <v>8.5</v>
      </c>
      <c r="AG26" s="3">
        <f t="shared" si="2"/>
        <v>1687.5000000000002</v>
      </c>
      <c r="AH26" s="3">
        <v>416</v>
      </c>
      <c r="AI26" s="3">
        <v>42.3</v>
      </c>
      <c r="AJ26" s="3">
        <v>376.2</v>
      </c>
      <c r="AK26" s="3">
        <v>190.5</v>
      </c>
      <c r="AL26" s="3">
        <v>613.70000000000005</v>
      </c>
      <c r="AM26" s="3">
        <v>10.4</v>
      </c>
      <c r="AN26" s="3">
        <v>0</v>
      </c>
      <c r="AO26" s="3">
        <v>0</v>
      </c>
      <c r="AP26" s="3">
        <v>38.4</v>
      </c>
      <c r="AQ26" s="6"/>
      <c r="AR26" s="2" t="s">
        <v>527</v>
      </c>
    </row>
    <row r="27" spans="1:44" x14ac:dyDescent="0.2">
      <c r="A27" s="2">
        <v>23</v>
      </c>
      <c r="B27" s="9" t="s">
        <v>74</v>
      </c>
      <c r="C27" s="2">
        <v>4</v>
      </c>
      <c r="D27" s="1" t="s">
        <v>75</v>
      </c>
      <c r="E27" s="2">
        <v>1978</v>
      </c>
      <c r="F27" s="1" t="s">
        <v>67</v>
      </c>
      <c r="G27" s="1">
        <v>30559</v>
      </c>
      <c r="H27" s="3" t="s">
        <v>343</v>
      </c>
      <c r="I27" s="2">
        <v>12</v>
      </c>
      <c r="J27" s="2" t="s">
        <v>39</v>
      </c>
      <c r="K27" s="4">
        <v>1363</v>
      </c>
      <c r="L27" s="3">
        <v>0</v>
      </c>
      <c r="M27" s="3">
        <v>1110.0999999999999</v>
      </c>
      <c r="N27" s="3">
        <v>956.5</v>
      </c>
      <c r="O27" s="2">
        <v>8</v>
      </c>
      <c r="P27" s="2">
        <v>0</v>
      </c>
      <c r="Q27" s="2">
        <v>4</v>
      </c>
      <c r="R27" s="2">
        <v>190</v>
      </c>
      <c r="S27" s="2"/>
      <c r="T27" s="2">
        <v>190</v>
      </c>
      <c r="U27" s="2">
        <v>4</v>
      </c>
      <c r="V27" s="2">
        <v>25.6</v>
      </c>
      <c r="W27" s="5">
        <f t="shared" si="3"/>
        <v>8745.4</v>
      </c>
      <c r="X27" s="3">
        <f t="shared" si="0"/>
        <v>8729</v>
      </c>
      <c r="Y27" s="3">
        <v>4906.3999999999996</v>
      </c>
      <c r="Z27" s="3">
        <v>3822.6</v>
      </c>
      <c r="AA27" s="3">
        <v>40.6</v>
      </c>
      <c r="AB27" s="3">
        <v>221.7</v>
      </c>
      <c r="AC27" s="3">
        <v>133.1</v>
      </c>
      <c r="AD27" s="3">
        <f t="shared" si="1"/>
        <v>16.399999999999999</v>
      </c>
      <c r="AE27" s="3">
        <v>16.399999999999999</v>
      </c>
      <c r="AF27" s="3">
        <v>0</v>
      </c>
      <c r="AG27" s="3">
        <f t="shared" si="2"/>
        <v>3059.6</v>
      </c>
      <c r="AH27" s="3">
        <v>844.9</v>
      </c>
      <c r="AI27" s="3">
        <v>0</v>
      </c>
      <c r="AJ27" s="3">
        <v>813.1</v>
      </c>
      <c r="AK27" s="3">
        <v>1265.5999999999999</v>
      </c>
      <c r="AL27" s="3">
        <v>0</v>
      </c>
      <c r="AM27" s="3">
        <v>25.6</v>
      </c>
      <c r="AN27" s="3">
        <v>0</v>
      </c>
      <c r="AO27" s="3">
        <v>0</v>
      </c>
      <c r="AP27" s="3">
        <v>110.4</v>
      </c>
      <c r="AQ27" s="6"/>
      <c r="AR27" s="2" t="s">
        <v>527</v>
      </c>
    </row>
    <row r="28" spans="1:44" x14ac:dyDescent="0.2">
      <c r="A28" s="2">
        <v>24</v>
      </c>
      <c r="B28" s="9" t="s">
        <v>76</v>
      </c>
      <c r="C28" s="2">
        <v>4</v>
      </c>
      <c r="D28" s="1" t="s">
        <v>75</v>
      </c>
      <c r="E28" s="2">
        <v>1978</v>
      </c>
      <c r="F28" s="1" t="s">
        <v>77</v>
      </c>
      <c r="G28" s="1">
        <v>30560</v>
      </c>
      <c r="H28" s="3" t="s">
        <v>344</v>
      </c>
      <c r="I28" s="2">
        <v>12</v>
      </c>
      <c r="J28" s="2" t="s">
        <v>39</v>
      </c>
      <c r="K28" s="4">
        <v>1510</v>
      </c>
      <c r="L28" s="3">
        <v>0</v>
      </c>
      <c r="M28" s="3">
        <v>1129.9000000000001</v>
      </c>
      <c r="N28" s="3">
        <v>976.3</v>
      </c>
      <c r="O28" s="2">
        <v>8</v>
      </c>
      <c r="P28" s="2">
        <v>0</v>
      </c>
      <c r="Q28" s="2">
        <v>4</v>
      </c>
      <c r="R28" s="2">
        <v>190</v>
      </c>
      <c r="S28" s="2"/>
      <c r="T28" s="2">
        <v>190</v>
      </c>
      <c r="U28" s="2">
        <v>4</v>
      </c>
      <c r="V28" s="2">
        <v>7.2</v>
      </c>
      <c r="W28" s="5">
        <f t="shared" si="3"/>
        <v>8711.6</v>
      </c>
      <c r="X28" s="3">
        <f t="shared" si="0"/>
        <v>8672.1</v>
      </c>
      <c r="Y28" s="3">
        <v>4873</v>
      </c>
      <c r="Z28" s="3">
        <v>3799.1</v>
      </c>
      <c r="AA28" s="3">
        <v>58.8</v>
      </c>
      <c r="AB28" s="3">
        <v>222</v>
      </c>
      <c r="AC28" s="3">
        <v>284.39999999999998</v>
      </c>
      <c r="AD28" s="3">
        <f t="shared" si="1"/>
        <v>39.5</v>
      </c>
      <c r="AE28" s="3">
        <v>32.1</v>
      </c>
      <c r="AF28" s="3">
        <v>7.4</v>
      </c>
      <c r="AG28" s="3">
        <f t="shared" si="2"/>
        <v>3077.9999999999995</v>
      </c>
      <c r="AH28" s="3">
        <v>844.9</v>
      </c>
      <c r="AI28" s="3">
        <v>0</v>
      </c>
      <c r="AJ28" s="3">
        <v>810.2</v>
      </c>
      <c r="AK28" s="3">
        <v>1275.5999999999999</v>
      </c>
      <c r="AL28" s="3">
        <v>0</v>
      </c>
      <c r="AM28" s="3">
        <v>25.6</v>
      </c>
      <c r="AN28" s="3">
        <v>0</v>
      </c>
      <c r="AO28" s="3">
        <v>0</v>
      </c>
      <c r="AP28" s="3">
        <v>121.7</v>
      </c>
      <c r="AQ28" s="6"/>
      <c r="AR28" s="2" t="s">
        <v>527</v>
      </c>
    </row>
    <row r="29" spans="1:44" x14ac:dyDescent="0.2">
      <c r="A29" s="2">
        <v>25</v>
      </c>
      <c r="B29" s="9" t="s">
        <v>78</v>
      </c>
      <c r="C29" s="2">
        <v>4</v>
      </c>
      <c r="D29" s="1" t="s">
        <v>75</v>
      </c>
      <c r="E29" s="2">
        <v>1978</v>
      </c>
      <c r="F29" s="1" t="s">
        <v>67</v>
      </c>
      <c r="G29" s="1">
        <v>30561</v>
      </c>
      <c r="H29" s="3" t="s">
        <v>345</v>
      </c>
      <c r="I29" s="2">
        <v>12</v>
      </c>
      <c r="J29" s="2" t="s">
        <v>39</v>
      </c>
      <c r="K29" s="4">
        <v>1378</v>
      </c>
      <c r="L29" s="3">
        <v>0</v>
      </c>
      <c r="M29" s="3">
        <v>1106.5999999999999</v>
      </c>
      <c r="N29" s="3">
        <v>953</v>
      </c>
      <c r="O29" s="2">
        <v>8</v>
      </c>
      <c r="P29" s="2">
        <v>0</v>
      </c>
      <c r="Q29" s="2">
        <v>4</v>
      </c>
      <c r="R29" s="2">
        <v>190</v>
      </c>
      <c r="S29" s="2"/>
      <c r="T29" s="2">
        <v>190</v>
      </c>
      <c r="U29" s="2">
        <v>4</v>
      </c>
      <c r="V29" s="2">
        <v>7.2</v>
      </c>
      <c r="W29" s="5">
        <f t="shared" si="3"/>
        <v>8741.2000000000007</v>
      </c>
      <c r="X29" s="3">
        <f t="shared" si="0"/>
        <v>8724.7000000000007</v>
      </c>
      <c r="Y29" s="3">
        <v>4918.8999999999996</v>
      </c>
      <c r="Z29" s="3">
        <v>3805.8</v>
      </c>
      <c r="AA29" s="3">
        <v>42</v>
      </c>
      <c r="AB29" s="3">
        <v>222</v>
      </c>
      <c r="AC29" s="3">
        <v>180</v>
      </c>
      <c r="AD29" s="3">
        <f t="shared" si="1"/>
        <v>16.5</v>
      </c>
      <c r="AE29" s="3">
        <v>16.5</v>
      </c>
      <c r="AF29" s="3">
        <v>0</v>
      </c>
      <c r="AG29" s="3">
        <f t="shared" si="2"/>
        <v>3064.5</v>
      </c>
      <c r="AH29" s="3">
        <v>844.9</v>
      </c>
      <c r="AI29" s="3">
        <v>0</v>
      </c>
      <c r="AJ29" s="3">
        <v>817.3</v>
      </c>
      <c r="AK29" s="3">
        <v>1266.5999999999999</v>
      </c>
      <c r="AL29" s="3">
        <v>0</v>
      </c>
      <c r="AM29" s="3">
        <v>26.4</v>
      </c>
      <c r="AN29" s="3">
        <v>0</v>
      </c>
      <c r="AO29" s="3">
        <v>0</v>
      </c>
      <c r="AP29" s="3">
        <v>109.3</v>
      </c>
      <c r="AQ29" s="6"/>
      <c r="AR29" s="2" t="s">
        <v>527</v>
      </c>
    </row>
    <row r="30" spans="1:44" x14ac:dyDescent="0.2">
      <c r="A30" s="2">
        <v>26</v>
      </c>
      <c r="B30" s="9" t="s">
        <v>79</v>
      </c>
      <c r="C30" s="2">
        <v>5</v>
      </c>
      <c r="D30" s="1" t="s">
        <v>81</v>
      </c>
      <c r="E30" s="2">
        <v>1981</v>
      </c>
      <c r="F30" s="1" t="s">
        <v>80</v>
      </c>
      <c r="G30" s="1">
        <v>3352</v>
      </c>
      <c r="H30" s="3" t="s">
        <v>346</v>
      </c>
      <c r="I30" s="2">
        <v>16</v>
      </c>
      <c r="J30" s="2" t="s">
        <v>39</v>
      </c>
      <c r="K30" s="4">
        <v>579</v>
      </c>
      <c r="L30" s="3">
        <v>0</v>
      </c>
      <c r="M30" s="3">
        <v>527.1</v>
      </c>
      <c r="N30" s="3">
        <v>0</v>
      </c>
      <c r="O30" s="2">
        <v>1</v>
      </c>
      <c r="P30" s="2">
        <v>1</v>
      </c>
      <c r="Q30" s="2">
        <v>1</v>
      </c>
      <c r="R30" s="2">
        <v>111</v>
      </c>
      <c r="S30" s="2"/>
      <c r="T30" s="2">
        <v>111</v>
      </c>
      <c r="U30" s="2">
        <v>1</v>
      </c>
      <c r="V30" s="2">
        <v>3.8</v>
      </c>
      <c r="W30" s="5">
        <f t="shared" si="3"/>
        <v>5285.8</v>
      </c>
      <c r="X30" s="3">
        <f t="shared" si="0"/>
        <v>5277.6</v>
      </c>
      <c r="Y30" s="3">
        <v>3251.5</v>
      </c>
      <c r="Z30" s="3">
        <v>2026.1</v>
      </c>
      <c r="AA30" s="3">
        <v>268.60000000000002</v>
      </c>
      <c r="AB30" s="3">
        <v>64</v>
      </c>
      <c r="AC30" s="3"/>
      <c r="AD30" s="3">
        <f t="shared" si="1"/>
        <v>8.1999999999999993</v>
      </c>
      <c r="AE30" s="3">
        <v>8.1999999999999993</v>
      </c>
      <c r="AF30" s="3">
        <v>0</v>
      </c>
      <c r="AG30" s="3">
        <f t="shared" si="2"/>
        <v>1363.1000000000001</v>
      </c>
      <c r="AH30" s="3">
        <v>29.9</v>
      </c>
      <c r="AI30" s="3">
        <v>0</v>
      </c>
      <c r="AJ30" s="3">
        <v>377.6</v>
      </c>
      <c r="AK30" s="3">
        <v>212.2</v>
      </c>
      <c r="AL30" s="3">
        <v>518</v>
      </c>
      <c r="AM30" s="3">
        <v>11.5</v>
      </c>
      <c r="AN30" s="3">
        <v>0</v>
      </c>
      <c r="AO30" s="3">
        <v>0</v>
      </c>
      <c r="AP30" s="3">
        <v>213.9</v>
      </c>
      <c r="AQ30" s="6"/>
      <c r="AR30" s="2" t="s">
        <v>527</v>
      </c>
    </row>
    <row r="31" spans="1:44" x14ac:dyDescent="0.2">
      <c r="A31" s="2">
        <v>27</v>
      </c>
      <c r="B31" s="9" t="s">
        <v>82</v>
      </c>
      <c r="C31" s="2">
        <v>5</v>
      </c>
      <c r="D31" s="1" t="s">
        <v>81</v>
      </c>
      <c r="E31" s="2">
        <v>1981</v>
      </c>
      <c r="F31" s="1" t="s">
        <v>83</v>
      </c>
      <c r="G31" s="1">
        <v>3353</v>
      </c>
      <c r="H31" s="3" t="s">
        <v>347</v>
      </c>
      <c r="I31" s="2">
        <v>16</v>
      </c>
      <c r="J31" s="2" t="s">
        <v>39</v>
      </c>
      <c r="K31" s="4">
        <v>601</v>
      </c>
      <c r="L31" s="3">
        <v>0</v>
      </c>
      <c r="M31" s="3">
        <v>499.3</v>
      </c>
      <c r="N31" s="3">
        <v>0</v>
      </c>
      <c r="O31" s="2">
        <v>1</v>
      </c>
      <c r="P31" s="2">
        <v>1</v>
      </c>
      <c r="Q31" s="2">
        <v>1</v>
      </c>
      <c r="R31" s="2">
        <v>111</v>
      </c>
      <c r="S31" s="2"/>
      <c r="T31" s="2">
        <v>111</v>
      </c>
      <c r="U31" s="2">
        <v>1</v>
      </c>
      <c r="V31" s="2">
        <v>11.5</v>
      </c>
      <c r="W31" s="5">
        <f t="shared" si="3"/>
        <v>5314</v>
      </c>
      <c r="X31" s="3">
        <f t="shared" si="0"/>
        <v>5305.7</v>
      </c>
      <c r="Y31" s="3">
        <v>3268.1</v>
      </c>
      <c r="Z31" s="3">
        <v>2037.6</v>
      </c>
      <c r="AA31" s="3">
        <v>268.60000000000002</v>
      </c>
      <c r="AB31" s="3">
        <v>64</v>
      </c>
      <c r="AC31" s="3"/>
      <c r="AD31" s="3">
        <f t="shared" si="1"/>
        <v>8.3000000000000007</v>
      </c>
      <c r="AE31" s="3">
        <v>8.3000000000000007</v>
      </c>
      <c r="AF31" s="3">
        <v>0</v>
      </c>
      <c r="AG31" s="3">
        <f t="shared" si="2"/>
        <v>1378.7</v>
      </c>
      <c r="AH31" s="3">
        <v>30.4</v>
      </c>
      <c r="AI31" s="3">
        <v>0</v>
      </c>
      <c r="AJ31" s="3">
        <v>380.4</v>
      </c>
      <c r="AK31" s="3">
        <v>214.1</v>
      </c>
      <c r="AL31" s="3">
        <v>532.4</v>
      </c>
      <c r="AM31" s="3">
        <v>11.5</v>
      </c>
      <c r="AN31" s="3">
        <v>0</v>
      </c>
      <c r="AO31" s="3">
        <v>0</v>
      </c>
      <c r="AP31" s="3">
        <v>209.9</v>
      </c>
      <c r="AQ31" s="6"/>
      <c r="AR31" s="2" t="s">
        <v>527</v>
      </c>
    </row>
    <row r="32" spans="1:44" x14ac:dyDescent="0.2">
      <c r="A32" s="2">
        <v>28</v>
      </c>
      <c r="B32" s="9" t="s">
        <v>84</v>
      </c>
      <c r="C32" s="2">
        <v>5</v>
      </c>
      <c r="D32" s="1" t="s">
        <v>81</v>
      </c>
      <c r="E32" s="2">
        <v>1981</v>
      </c>
      <c r="F32" s="1" t="s">
        <v>83</v>
      </c>
      <c r="G32" s="1">
        <v>3354</v>
      </c>
      <c r="H32" s="3" t="s">
        <v>348</v>
      </c>
      <c r="I32" s="2">
        <v>16</v>
      </c>
      <c r="J32" s="2" t="s">
        <v>39</v>
      </c>
      <c r="K32" s="4">
        <v>594</v>
      </c>
      <c r="L32" s="3">
        <v>0</v>
      </c>
      <c r="M32" s="3">
        <v>498.1</v>
      </c>
      <c r="N32" s="3">
        <v>0</v>
      </c>
      <c r="O32" s="2">
        <v>1</v>
      </c>
      <c r="P32" s="2">
        <v>1</v>
      </c>
      <c r="Q32" s="2">
        <v>1</v>
      </c>
      <c r="R32" s="2">
        <v>111</v>
      </c>
      <c r="S32" s="2"/>
      <c r="T32" s="2">
        <v>111</v>
      </c>
      <c r="U32" s="2">
        <v>1</v>
      </c>
      <c r="V32" s="2">
        <v>3.8</v>
      </c>
      <c r="W32" s="5">
        <f t="shared" si="3"/>
        <v>5304.6</v>
      </c>
      <c r="X32" s="3">
        <f t="shared" si="0"/>
        <v>5296.6</v>
      </c>
      <c r="Y32" s="3">
        <v>3272.7</v>
      </c>
      <c r="Z32" s="3">
        <v>2023.9</v>
      </c>
      <c r="AA32" s="3">
        <v>268.60000000000002</v>
      </c>
      <c r="AB32" s="3">
        <v>64</v>
      </c>
      <c r="AC32" s="3"/>
      <c r="AD32" s="3">
        <f t="shared" si="1"/>
        <v>8</v>
      </c>
      <c r="AE32" s="3">
        <v>8</v>
      </c>
      <c r="AF32" s="3">
        <v>0</v>
      </c>
      <c r="AG32" s="3">
        <f t="shared" si="2"/>
        <v>1386.3</v>
      </c>
      <c r="AH32" s="3">
        <v>30.4</v>
      </c>
      <c r="AI32" s="3">
        <v>0</v>
      </c>
      <c r="AJ32" s="3">
        <v>384.3</v>
      </c>
      <c r="AK32" s="3">
        <v>210.9</v>
      </c>
      <c r="AL32" s="3">
        <v>535.6</v>
      </c>
      <c r="AM32" s="3">
        <v>11.3</v>
      </c>
      <c r="AN32" s="3">
        <v>0</v>
      </c>
      <c r="AO32" s="3">
        <v>0</v>
      </c>
      <c r="AP32" s="3">
        <v>213.8</v>
      </c>
      <c r="AQ32" s="6"/>
      <c r="AR32" s="2" t="s">
        <v>527</v>
      </c>
    </row>
    <row r="33" spans="1:44" x14ac:dyDescent="0.2">
      <c r="A33" s="2">
        <v>29</v>
      </c>
      <c r="B33" s="9" t="s">
        <v>85</v>
      </c>
      <c r="C33" s="2">
        <v>5</v>
      </c>
      <c r="D33" s="1" t="s">
        <v>81</v>
      </c>
      <c r="E33" s="2">
        <v>1982</v>
      </c>
      <c r="F33" s="1" t="s">
        <v>80</v>
      </c>
      <c r="G33" s="1">
        <v>3355</v>
      </c>
      <c r="H33" s="3" t="s">
        <v>349</v>
      </c>
      <c r="I33" s="2">
        <v>16</v>
      </c>
      <c r="J33" s="2" t="s">
        <v>39</v>
      </c>
      <c r="K33" s="4">
        <v>585</v>
      </c>
      <c r="L33" s="3">
        <v>0</v>
      </c>
      <c r="M33" s="3">
        <v>493.5</v>
      </c>
      <c r="N33" s="3">
        <v>0</v>
      </c>
      <c r="O33" s="2">
        <v>1</v>
      </c>
      <c r="P33" s="2">
        <v>1</v>
      </c>
      <c r="Q33" s="2">
        <v>1</v>
      </c>
      <c r="R33" s="2">
        <v>105</v>
      </c>
      <c r="S33" s="2"/>
      <c r="T33" s="2">
        <v>105</v>
      </c>
      <c r="U33" s="2">
        <v>1</v>
      </c>
      <c r="V33" s="2">
        <v>3.8</v>
      </c>
      <c r="W33" s="5">
        <f t="shared" si="3"/>
        <v>5347.4000000000005</v>
      </c>
      <c r="X33" s="3">
        <f t="shared" si="0"/>
        <v>5038.6000000000004</v>
      </c>
      <c r="Y33" s="3">
        <v>3094.6</v>
      </c>
      <c r="Z33" s="3">
        <v>1944</v>
      </c>
      <c r="AA33" s="3">
        <v>255</v>
      </c>
      <c r="AB33" s="3">
        <v>60</v>
      </c>
      <c r="AC33" s="3"/>
      <c r="AD33" s="3">
        <f t="shared" si="1"/>
        <v>308.8</v>
      </c>
      <c r="AE33" s="3">
        <v>221.1</v>
      </c>
      <c r="AF33" s="3">
        <v>87.7</v>
      </c>
      <c r="AG33" s="3">
        <f t="shared" si="2"/>
        <v>1351.3</v>
      </c>
      <c r="AH33" s="3">
        <v>30.4</v>
      </c>
      <c r="AI33" s="3">
        <v>0</v>
      </c>
      <c r="AJ33" s="3">
        <v>382.3</v>
      </c>
      <c r="AK33" s="3">
        <v>212.5</v>
      </c>
      <c r="AL33" s="3">
        <v>513</v>
      </c>
      <c r="AM33" s="3">
        <v>12.1</v>
      </c>
      <c r="AN33" s="3">
        <v>0</v>
      </c>
      <c r="AO33" s="3">
        <v>0</v>
      </c>
      <c r="AP33" s="3">
        <v>201</v>
      </c>
      <c r="AQ33" s="6"/>
      <c r="AR33" s="2" t="s">
        <v>527</v>
      </c>
    </row>
    <row r="34" spans="1:44" ht="49.5" x14ac:dyDescent="0.2">
      <c r="A34" s="2">
        <v>30</v>
      </c>
      <c r="B34" s="9" t="s">
        <v>316</v>
      </c>
      <c r="C34" s="2">
        <v>6</v>
      </c>
      <c r="D34" s="1" t="s">
        <v>137</v>
      </c>
      <c r="E34" s="2">
        <v>2020</v>
      </c>
      <c r="F34" s="1" t="s">
        <v>320</v>
      </c>
      <c r="G34" s="1" t="s">
        <v>317</v>
      </c>
      <c r="H34" s="3" t="s">
        <v>350</v>
      </c>
      <c r="I34" s="2" t="s">
        <v>502</v>
      </c>
      <c r="J34" s="2" t="s">
        <v>318</v>
      </c>
      <c r="K34" s="4">
        <v>1873</v>
      </c>
      <c r="L34" s="3">
        <v>0</v>
      </c>
      <c r="M34" s="3">
        <v>1597</v>
      </c>
      <c r="N34" s="3">
        <v>0</v>
      </c>
      <c r="O34" s="2">
        <v>5</v>
      </c>
      <c r="P34" s="2">
        <v>7</v>
      </c>
      <c r="Q34" s="2">
        <v>5</v>
      </c>
      <c r="R34" s="2">
        <v>345</v>
      </c>
      <c r="S34" s="2"/>
      <c r="T34" s="2">
        <v>345</v>
      </c>
      <c r="U34" s="2">
        <v>5</v>
      </c>
      <c r="V34" s="2"/>
      <c r="W34" s="5">
        <f t="shared" si="3"/>
        <v>24353.9</v>
      </c>
      <c r="X34" s="3">
        <f t="shared" si="0"/>
        <v>19555.400000000001</v>
      </c>
      <c r="Y34" s="3">
        <v>11088.4</v>
      </c>
      <c r="Z34" s="3">
        <v>8467</v>
      </c>
      <c r="AA34" s="3">
        <v>463.2</v>
      </c>
      <c r="AB34" s="3">
        <v>242</v>
      </c>
      <c r="AC34" s="3">
        <v>0</v>
      </c>
      <c r="AD34" s="3">
        <f t="shared" si="1"/>
        <v>4798.5</v>
      </c>
      <c r="AE34" s="3">
        <v>3593.7</v>
      </c>
      <c r="AF34" s="3">
        <v>1204.8</v>
      </c>
      <c r="AG34" s="3">
        <f t="shared" si="2"/>
        <v>5497.2999999999993</v>
      </c>
      <c r="AH34" s="3">
        <v>0</v>
      </c>
      <c r="AI34" s="3">
        <v>0</v>
      </c>
      <c r="AJ34" s="3">
        <v>0</v>
      </c>
      <c r="AK34" s="3">
        <v>1682.9</v>
      </c>
      <c r="AL34" s="3">
        <v>1409.3</v>
      </c>
      <c r="AM34" s="3">
        <v>0</v>
      </c>
      <c r="AN34" s="3">
        <v>0</v>
      </c>
      <c r="AO34" s="3">
        <v>128.4</v>
      </c>
      <c r="AP34" s="3">
        <v>2276.6999999999998</v>
      </c>
      <c r="AQ34" s="4">
        <v>1</v>
      </c>
      <c r="AR34" s="2" t="s">
        <v>527</v>
      </c>
    </row>
    <row r="35" spans="1:44" x14ac:dyDescent="0.2">
      <c r="A35" s="2">
        <v>31</v>
      </c>
      <c r="B35" s="9" t="s">
        <v>86</v>
      </c>
      <c r="C35" s="2">
        <v>6</v>
      </c>
      <c r="D35" s="1" t="s">
        <v>88</v>
      </c>
      <c r="E35" s="2">
        <v>1979</v>
      </c>
      <c r="F35" s="1" t="s">
        <v>87</v>
      </c>
      <c r="G35" s="1">
        <v>3358</v>
      </c>
      <c r="H35" s="3" t="s">
        <v>351</v>
      </c>
      <c r="I35" s="2">
        <v>16</v>
      </c>
      <c r="J35" s="2" t="s">
        <v>39</v>
      </c>
      <c r="K35" s="4">
        <v>792</v>
      </c>
      <c r="L35" s="3">
        <v>0</v>
      </c>
      <c r="M35" s="3">
        <v>708</v>
      </c>
      <c r="N35" s="3">
        <v>0</v>
      </c>
      <c r="O35" s="2">
        <v>2</v>
      </c>
      <c r="P35" s="2">
        <v>2</v>
      </c>
      <c r="Q35" s="2">
        <v>2</v>
      </c>
      <c r="R35" s="2">
        <v>126</v>
      </c>
      <c r="S35" s="2"/>
      <c r="T35" s="2">
        <v>126</v>
      </c>
      <c r="U35" s="2">
        <v>2</v>
      </c>
      <c r="V35" s="2">
        <v>3.6</v>
      </c>
      <c r="W35" s="5">
        <f t="shared" si="3"/>
        <v>8095.4</v>
      </c>
      <c r="X35" s="3">
        <f t="shared" si="0"/>
        <v>7968.9</v>
      </c>
      <c r="Y35" s="3">
        <v>4848.3999999999996</v>
      </c>
      <c r="Z35" s="3">
        <v>3120.5</v>
      </c>
      <c r="AA35" s="3">
        <v>156</v>
      </c>
      <c r="AB35" s="3">
        <v>72</v>
      </c>
      <c r="AC35" s="3"/>
      <c r="AD35" s="3">
        <f t="shared" si="1"/>
        <v>126.5</v>
      </c>
      <c r="AE35" s="3">
        <v>117.4</v>
      </c>
      <c r="AF35" s="3">
        <v>9.1</v>
      </c>
      <c r="AG35" s="3">
        <f t="shared" si="2"/>
        <v>2399.1</v>
      </c>
      <c r="AH35" s="3">
        <v>630.9</v>
      </c>
      <c r="AI35" s="3">
        <v>0</v>
      </c>
      <c r="AJ35" s="3">
        <v>582.4</v>
      </c>
      <c r="AK35" s="3">
        <v>368.7</v>
      </c>
      <c r="AL35" s="3">
        <v>745.3</v>
      </c>
      <c r="AM35" s="3">
        <v>12.6</v>
      </c>
      <c r="AN35" s="3">
        <v>0</v>
      </c>
      <c r="AO35" s="3">
        <v>0</v>
      </c>
      <c r="AP35" s="3">
        <v>59.2</v>
      </c>
      <c r="AQ35" s="6"/>
      <c r="AR35" s="2" t="s">
        <v>527</v>
      </c>
    </row>
    <row r="36" spans="1:44" x14ac:dyDescent="0.2">
      <c r="A36" s="2">
        <v>32</v>
      </c>
      <c r="B36" s="9" t="s">
        <v>89</v>
      </c>
      <c r="C36" s="2">
        <v>6</v>
      </c>
      <c r="D36" s="1" t="s">
        <v>88</v>
      </c>
      <c r="E36" s="2">
        <v>1978</v>
      </c>
      <c r="F36" s="1" t="s">
        <v>90</v>
      </c>
      <c r="G36" s="1">
        <v>3359</v>
      </c>
      <c r="H36" s="3" t="s">
        <v>352</v>
      </c>
      <c r="I36" s="2">
        <v>16</v>
      </c>
      <c r="J36" s="2" t="s">
        <v>39</v>
      </c>
      <c r="K36" s="4">
        <v>836</v>
      </c>
      <c r="L36" s="3">
        <v>0</v>
      </c>
      <c r="M36" s="3">
        <v>713.5</v>
      </c>
      <c r="N36" s="3">
        <v>0</v>
      </c>
      <c r="O36" s="2">
        <v>2</v>
      </c>
      <c r="P36" s="2">
        <v>2</v>
      </c>
      <c r="Q36" s="2">
        <v>2</v>
      </c>
      <c r="R36" s="2">
        <v>127</v>
      </c>
      <c r="S36" s="2"/>
      <c r="T36" s="2">
        <v>127</v>
      </c>
      <c r="U36" s="2">
        <v>2</v>
      </c>
      <c r="V36" s="2">
        <v>3.6</v>
      </c>
      <c r="W36" s="5">
        <f t="shared" si="3"/>
        <v>8101.4</v>
      </c>
      <c r="X36" s="3">
        <f t="shared" si="0"/>
        <v>8049.0999999999995</v>
      </c>
      <c r="Y36" s="3">
        <v>4894.8999999999996</v>
      </c>
      <c r="Z36" s="3">
        <v>3154.2</v>
      </c>
      <c r="AA36" s="3">
        <v>162</v>
      </c>
      <c r="AB36" s="3">
        <v>72</v>
      </c>
      <c r="AC36" s="3"/>
      <c r="AD36" s="3">
        <f t="shared" si="1"/>
        <v>52.3</v>
      </c>
      <c r="AE36" s="3">
        <v>31.5</v>
      </c>
      <c r="AF36" s="3">
        <v>20.8</v>
      </c>
      <c r="AG36" s="3">
        <f t="shared" si="2"/>
        <v>2410.2999999999997</v>
      </c>
      <c r="AH36" s="3">
        <v>629.9</v>
      </c>
      <c r="AI36" s="3">
        <v>0</v>
      </c>
      <c r="AJ36" s="3">
        <v>582.4</v>
      </c>
      <c r="AK36" s="3">
        <v>369.9</v>
      </c>
      <c r="AL36" s="3">
        <v>756.1</v>
      </c>
      <c r="AM36" s="3">
        <v>12.6</v>
      </c>
      <c r="AN36" s="3">
        <v>0</v>
      </c>
      <c r="AO36" s="3">
        <v>0</v>
      </c>
      <c r="AP36" s="3">
        <v>59.4</v>
      </c>
      <c r="AQ36" s="6"/>
      <c r="AR36" s="2" t="s">
        <v>527</v>
      </c>
    </row>
    <row r="37" spans="1:44" x14ac:dyDescent="0.2">
      <c r="A37" s="2">
        <v>33</v>
      </c>
      <c r="B37" s="9" t="s">
        <v>91</v>
      </c>
      <c r="C37" s="2">
        <v>6</v>
      </c>
      <c r="D37" s="1" t="s">
        <v>88</v>
      </c>
      <c r="E37" s="2">
        <v>1978</v>
      </c>
      <c r="F37" s="1" t="s">
        <v>92</v>
      </c>
      <c r="G37" s="1">
        <v>3360</v>
      </c>
      <c r="H37" s="3" t="s">
        <v>353</v>
      </c>
      <c r="I37" s="2">
        <v>16</v>
      </c>
      <c r="J37" s="2" t="s">
        <v>39</v>
      </c>
      <c r="K37" s="4">
        <v>792</v>
      </c>
      <c r="L37" s="3">
        <v>0</v>
      </c>
      <c r="M37" s="3">
        <v>720.3</v>
      </c>
      <c r="N37" s="3">
        <v>0</v>
      </c>
      <c r="O37" s="2">
        <v>2</v>
      </c>
      <c r="P37" s="2">
        <v>2</v>
      </c>
      <c r="Q37" s="2">
        <v>2</v>
      </c>
      <c r="R37" s="2">
        <v>128</v>
      </c>
      <c r="S37" s="2"/>
      <c r="T37" s="2">
        <v>128</v>
      </c>
      <c r="U37" s="2">
        <v>2</v>
      </c>
      <c r="V37" s="2">
        <v>3.6</v>
      </c>
      <c r="W37" s="5">
        <f t="shared" si="3"/>
        <v>8032.9</v>
      </c>
      <c r="X37" s="3">
        <f t="shared" si="0"/>
        <v>8016.2999999999993</v>
      </c>
      <c r="Y37" s="3">
        <v>4819.2</v>
      </c>
      <c r="Z37" s="3">
        <v>3197.1</v>
      </c>
      <c r="AA37" s="3">
        <v>151.4</v>
      </c>
      <c r="AB37" s="3">
        <v>72</v>
      </c>
      <c r="AC37" s="3"/>
      <c r="AD37" s="3">
        <f t="shared" si="1"/>
        <v>16.600000000000001</v>
      </c>
      <c r="AE37" s="3">
        <v>16.600000000000001</v>
      </c>
      <c r="AF37" s="3">
        <v>0</v>
      </c>
      <c r="AG37" s="3">
        <f t="shared" si="2"/>
        <v>2350.9</v>
      </c>
      <c r="AH37" s="3">
        <v>629.29999999999995</v>
      </c>
      <c r="AI37" s="3">
        <v>0</v>
      </c>
      <c r="AJ37" s="3">
        <v>527.29999999999995</v>
      </c>
      <c r="AK37" s="3">
        <v>369.2</v>
      </c>
      <c r="AL37" s="3">
        <v>752.9</v>
      </c>
      <c r="AM37" s="3">
        <v>12.8</v>
      </c>
      <c r="AN37" s="3">
        <v>0</v>
      </c>
      <c r="AO37" s="3">
        <v>0</v>
      </c>
      <c r="AP37" s="3">
        <v>59.4</v>
      </c>
      <c r="AQ37" s="6"/>
      <c r="AR37" s="2" t="s">
        <v>527</v>
      </c>
    </row>
    <row r="38" spans="1:44" x14ac:dyDescent="0.2">
      <c r="A38" s="2">
        <v>34</v>
      </c>
      <c r="B38" s="9" t="s">
        <v>93</v>
      </c>
      <c r="C38" s="2">
        <v>6</v>
      </c>
      <c r="D38" s="1" t="s">
        <v>88</v>
      </c>
      <c r="E38" s="2">
        <v>1977</v>
      </c>
      <c r="F38" s="1" t="s">
        <v>90</v>
      </c>
      <c r="G38" s="1">
        <v>3361</v>
      </c>
      <c r="H38" s="3" t="s">
        <v>354</v>
      </c>
      <c r="I38" s="2">
        <v>16</v>
      </c>
      <c r="J38" s="2" t="s">
        <v>39</v>
      </c>
      <c r="K38" s="4">
        <v>851</v>
      </c>
      <c r="L38" s="3">
        <v>0</v>
      </c>
      <c r="M38" s="3">
        <v>724.8</v>
      </c>
      <c r="N38" s="3">
        <v>0</v>
      </c>
      <c r="O38" s="2">
        <v>2</v>
      </c>
      <c r="P38" s="2">
        <v>2</v>
      </c>
      <c r="Q38" s="2">
        <v>2</v>
      </c>
      <c r="R38" s="2">
        <v>127</v>
      </c>
      <c r="S38" s="2"/>
      <c r="T38" s="2">
        <v>127</v>
      </c>
      <c r="U38" s="2">
        <v>2</v>
      </c>
      <c r="V38" s="2">
        <v>3.6</v>
      </c>
      <c r="W38" s="5">
        <f t="shared" si="3"/>
        <v>8079.3</v>
      </c>
      <c r="X38" s="3">
        <f t="shared" si="0"/>
        <v>8046.2</v>
      </c>
      <c r="Y38" s="3">
        <v>4907.8999999999996</v>
      </c>
      <c r="Z38" s="3">
        <v>3138.3</v>
      </c>
      <c r="AA38" s="3">
        <v>157</v>
      </c>
      <c r="AB38" s="3">
        <v>72</v>
      </c>
      <c r="AC38" s="3"/>
      <c r="AD38" s="3">
        <f t="shared" si="1"/>
        <v>33.1</v>
      </c>
      <c r="AE38" s="3">
        <v>26.2</v>
      </c>
      <c r="AF38" s="3">
        <v>6.9</v>
      </c>
      <c r="AG38" s="3">
        <f t="shared" si="2"/>
        <v>2447.1999999999998</v>
      </c>
      <c r="AH38" s="3">
        <v>629.79999999999995</v>
      </c>
      <c r="AI38" s="3">
        <v>0</v>
      </c>
      <c r="AJ38" s="3">
        <v>590</v>
      </c>
      <c r="AK38" s="3">
        <v>367.8</v>
      </c>
      <c r="AL38" s="3">
        <v>775.6</v>
      </c>
      <c r="AM38" s="3">
        <v>13</v>
      </c>
      <c r="AN38" s="3">
        <v>0</v>
      </c>
      <c r="AO38" s="3">
        <v>0</v>
      </c>
      <c r="AP38" s="3">
        <v>71</v>
      </c>
      <c r="AQ38" s="6"/>
      <c r="AR38" s="2" t="s">
        <v>527</v>
      </c>
    </row>
    <row r="39" spans="1:44" x14ac:dyDescent="0.2">
      <c r="A39" s="2">
        <v>35</v>
      </c>
      <c r="B39" s="9" t="s">
        <v>94</v>
      </c>
      <c r="C39" s="2">
        <v>6</v>
      </c>
      <c r="D39" s="1" t="s">
        <v>88</v>
      </c>
      <c r="E39" s="2">
        <v>1978</v>
      </c>
      <c r="F39" s="1" t="s">
        <v>90</v>
      </c>
      <c r="G39" s="1">
        <v>3362</v>
      </c>
      <c r="H39" s="3" t="s">
        <v>355</v>
      </c>
      <c r="I39" s="2">
        <v>16</v>
      </c>
      <c r="J39" s="2" t="s">
        <v>39</v>
      </c>
      <c r="K39" s="4">
        <v>841</v>
      </c>
      <c r="L39" s="3">
        <v>0</v>
      </c>
      <c r="M39" s="3">
        <v>716</v>
      </c>
      <c r="N39" s="3">
        <v>0</v>
      </c>
      <c r="O39" s="2">
        <v>2</v>
      </c>
      <c r="P39" s="2">
        <v>2</v>
      </c>
      <c r="Q39" s="2">
        <v>2</v>
      </c>
      <c r="R39" s="2">
        <v>122</v>
      </c>
      <c r="S39" s="2"/>
      <c r="T39" s="2">
        <v>122</v>
      </c>
      <c r="U39" s="2">
        <v>2</v>
      </c>
      <c r="V39" s="2">
        <v>3.6</v>
      </c>
      <c r="W39" s="5">
        <f t="shared" ref="W39:W69" si="4">X39+AD39</f>
        <v>8102.5</v>
      </c>
      <c r="X39" s="3">
        <f t="shared" ref="X39:X69" si="5">SUM(Y39:Z39)</f>
        <v>7687.4</v>
      </c>
      <c r="Y39" s="3">
        <v>4690.3999999999996</v>
      </c>
      <c r="Z39" s="3">
        <v>2997</v>
      </c>
      <c r="AA39" s="3">
        <v>126</v>
      </c>
      <c r="AB39" s="3">
        <v>72</v>
      </c>
      <c r="AC39" s="3"/>
      <c r="AD39" s="3">
        <f t="shared" ref="AD39:AD69" si="6">SUM(AE39:AF39)</f>
        <v>415.1</v>
      </c>
      <c r="AE39" s="3">
        <v>207.3</v>
      </c>
      <c r="AF39" s="3">
        <v>207.8</v>
      </c>
      <c r="AG39" s="3">
        <f t="shared" ref="AG39:AG69" si="7">SUM(AH39:AP39)</f>
        <v>2388.4</v>
      </c>
      <c r="AH39" s="3">
        <v>631.1</v>
      </c>
      <c r="AI39" s="3">
        <v>0</v>
      </c>
      <c r="AJ39" s="3">
        <v>582.9</v>
      </c>
      <c r="AK39" s="3">
        <v>392.8</v>
      </c>
      <c r="AL39" s="3">
        <v>749.5</v>
      </c>
      <c r="AM39" s="3">
        <v>13</v>
      </c>
      <c r="AN39" s="3">
        <v>0</v>
      </c>
      <c r="AO39" s="3">
        <v>0</v>
      </c>
      <c r="AP39" s="3">
        <v>19.100000000000001</v>
      </c>
      <c r="AQ39" s="6"/>
      <c r="AR39" s="2" t="s">
        <v>527</v>
      </c>
    </row>
    <row r="40" spans="1:44" x14ac:dyDescent="0.2">
      <c r="A40" s="2">
        <v>36</v>
      </c>
      <c r="B40" s="9" t="s">
        <v>95</v>
      </c>
      <c r="C40" s="2">
        <v>6</v>
      </c>
      <c r="D40" s="1" t="s">
        <v>88</v>
      </c>
      <c r="E40" s="2">
        <v>1978</v>
      </c>
      <c r="F40" s="1" t="s">
        <v>87</v>
      </c>
      <c r="G40" s="1">
        <v>3366</v>
      </c>
      <c r="H40" s="3" t="s">
        <v>356</v>
      </c>
      <c r="I40" s="2">
        <v>16</v>
      </c>
      <c r="J40" s="2" t="s">
        <v>39</v>
      </c>
      <c r="K40" s="4">
        <v>864</v>
      </c>
      <c r="L40" s="3">
        <v>716.7</v>
      </c>
      <c r="M40" s="3">
        <v>716.7</v>
      </c>
      <c r="N40" s="3">
        <v>0</v>
      </c>
      <c r="O40" s="2">
        <v>2</v>
      </c>
      <c r="P40" s="2">
        <v>2</v>
      </c>
      <c r="Q40" s="2">
        <v>2</v>
      </c>
      <c r="R40" s="2">
        <v>124</v>
      </c>
      <c r="S40" s="2"/>
      <c r="T40" s="2">
        <v>124</v>
      </c>
      <c r="U40" s="2">
        <v>2</v>
      </c>
      <c r="V40" s="2">
        <v>3.6</v>
      </c>
      <c r="W40" s="5">
        <f t="shared" si="4"/>
        <v>8113.1999999999989</v>
      </c>
      <c r="X40" s="3">
        <f t="shared" si="5"/>
        <v>7842.2999999999993</v>
      </c>
      <c r="Y40" s="3">
        <v>4782.2</v>
      </c>
      <c r="Z40" s="3">
        <v>3060.1</v>
      </c>
      <c r="AA40" s="3">
        <v>126</v>
      </c>
      <c r="AB40" s="3">
        <v>78</v>
      </c>
      <c r="AC40" s="3"/>
      <c r="AD40" s="3">
        <f t="shared" si="6"/>
        <v>270.89999999999998</v>
      </c>
      <c r="AE40" s="3">
        <v>159.9</v>
      </c>
      <c r="AF40" s="3">
        <v>111</v>
      </c>
      <c r="AG40" s="3">
        <f t="shared" si="7"/>
        <v>2410.3000000000002</v>
      </c>
      <c r="AH40" s="3">
        <v>624.6</v>
      </c>
      <c r="AI40" s="3">
        <v>0</v>
      </c>
      <c r="AJ40" s="3">
        <v>583.1</v>
      </c>
      <c r="AK40" s="3">
        <v>376.3</v>
      </c>
      <c r="AL40" s="3">
        <v>745.5</v>
      </c>
      <c r="AM40" s="3">
        <v>13</v>
      </c>
      <c r="AN40" s="3">
        <v>0</v>
      </c>
      <c r="AO40" s="3">
        <v>0</v>
      </c>
      <c r="AP40" s="3">
        <v>67.8</v>
      </c>
      <c r="AQ40" s="6"/>
      <c r="AR40" s="2" t="s">
        <v>527</v>
      </c>
    </row>
    <row r="41" spans="1:44" x14ac:dyDescent="0.2">
      <c r="A41" s="2">
        <v>37</v>
      </c>
      <c r="B41" s="9" t="s">
        <v>96</v>
      </c>
      <c r="C41" s="2">
        <v>6</v>
      </c>
      <c r="D41" s="1" t="s">
        <v>88</v>
      </c>
      <c r="E41" s="2">
        <v>1978</v>
      </c>
      <c r="F41" s="1" t="s">
        <v>90</v>
      </c>
      <c r="G41" s="1">
        <v>3367</v>
      </c>
      <c r="H41" s="3" t="s">
        <v>357</v>
      </c>
      <c r="I41" s="2">
        <v>16</v>
      </c>
      <c r="J41" s="2" t="s">
        <v>39</v>
      </c>
      <c r="K41" s="4">
        <v>796</v>
      </c>
      <c r="L41" s="3">
        <v>0</v>
      </c>
      <c r="M41" s="3">
        <v>724</v>
      </c>
      <c r="N41" s="3">
        <v>724</v>
      </c>
      <c r="O41" s="2">
        <v>2</v>
      </c>
      <c r="P41" s="2">
        <v>2</v>
      </c>
      <c r="Q41" s="2">
        <v>2</v>
      </c>
      <c r="R41" s="2">
        <v>127</v>
      </c>
      <c r="S41" s="2"/>
      <c r="T41" s="2">
        <v>127</v>
      </c>
      <c r="U41" s="2">
        <v>2</v>
      </c>
      <c r="V41" s="2">
        <v>3.6</v>
      </c>
      <c r="W41" s="5">
        <f t="shared" si="4"/>
        <v>8155.7999999999993</v>
      </c>
      <c r="X41" s="3">
        <f t="shared" si="5"/>
        <v>8104.4</v>
      </c>
      <c r="Y41" s="3">
        <v>4925.8</v>
      </c>
      <c r="Z41" s="3">
        <v>3178.6</v>
      </c>
      <c r="AA41" s="3">
        <v>168</v>
      </c>
      <c r="AB41" s="3">
        <v>90</v>
      </c>
      <c r="AC41" s="3"/>
      <c r="AD41" s="3">
        <f t="shared" si="6"/>
        <v>51.4</v>
      </c>
      <c r="AE41" s="3">
        <v>41.8</v>
      </c>
      <c r="AF41" s="3">
        <v>9.6</v>
      </c>
      <c r="AG41" s="3">
        <f t="shared" si="7"/>
        <v>2419.5000000000005</v>
      </c>
      <c r="AH41" s="3">
        <v>621.70000000000005</v>
      </c>
      <c r="AI41" s="3">
        <v>0</v>
      </c>
      <c r="AJ41" s="3">
        <v>574.20000000000005</v>
      </c>
      <c r="AK41" s="3">
        <v>364.7</v>
      </c>
      <c r="AL41" s="3">
        <v>783.1</v>
      </c>
      <c r="AM41" s="3">
        <v>12.8</v>
      </c>
      <c r="AN41" s="3">
        <v>0</v>
      </c>
      <c r="AO41" s="3">
        <v>0</v>
      </c>
      <c r="AP41" s="3">
        <v>63</v>
      </c>
      <c r="AQ41" s="6"/>
      <c r="AR41" s="2" t="s">
        <v>527</v>
      </c>
    </row>
    <row r="42" spans="1:44" x14ac:dyDescent="0.2">
      <c r="A42" s="2">
        <v>38</v>
      </c>
      <c r="B42" s="9" t="s">
        <v>98</v>
      </c>
      <c r="C42" s="2">
        <v>6</v>
      </c>
      <c r="D42" s="1" t="s">
        <v>88</v>
      </c>
      <c r="E42" s="2">
        <v>1971</v>
      </c>
      <c r="F42" s="1" t="s">
        <v>99</v>
      </c>
      <c r="G42" s="1">
        <v>3371</v>
      </c>
      <c r="H42" s="3" t="s">
        <v>358</v>
      </c>
      <c r="I42" s="2">
        <v>12</v>
      </c>
      <c r="J42" s="2" t="s">
        <v>39</v>
      </c>
      <c r="K42" s="4">
        <v>465</v>
      </c>
      <c r="L42" s="3">
        <v>32.9</v>
      </c>
      <c r="M42" s="3">
        <v>422.7</v>
      </c>
      <c r="N42" s="3">
        <v>0</v>
      </c>
      <c r="O42" s="2">
        <v>2</v>
      </c>
      <c r="P42" s="2">
        <v>0</v>
      </c>
      <c r="Q42" s="2">
        <v>1</v>
      </c>
      <c r="R42" s="2">
        <v>84</v>
      </c>
      <c r="S42" s="2">
        <v>84</v>
      </c>
      <c r="T42" s="2">
        <v>0</v>
      </c>
      <c r="U42" s="2">
        <v>1</v>
      </c>
      <c r="V42" s="2">
        <v>0.6</v>
      </c>
      <c r="W42" s="5">
        <f t="shared" si="4"/>
        <v>3653.3999999999996</v>
      </c>
      <c r="X42" s="3">
        <f t="shared" si="5"/>
        <v>3653.3999999999996</v>
      </c>
      <c r="Y42" s="3">
        <v>2293.1</v>
      </c>
      <c r="Z42" s="3">
        <v>1360.3</v>
      </c>
      <c r="AA42" s="3"/>
      <c r="AB42" s="3">
        <v>76</v>
      </c>
      <c r="AC42" s="3"/>
      <c r="AD42" s="3">
        <f t="shared" si="6"/>
        <v>0</v>
      </c>
      <c r="AE42" s="3">
        <v>0</v>
      </c>
      <c r="AF42" s="3">
        <v>0</v>
      </c>
      <c r="AG42" s="3">
        <f t="shared" si="7"/>
        <v>805.3</v>
      </c>
      <c r="AH42" s="3">
        <v>25.3</v>
      </c>
      <c r="AI42" s="3">
        <v>0</v>
      </c>
      <c r="AJ42" s="3">
        <v>332.5</v>
      </c>
      <c r="AK42" s="3">
        <v>207.6</v>
      </c>
      <c r="AL42" s="3">
        <v>235.7</v>
      </c>
      <c r="AM42" s="3">
        <v>0.6</v>
      </c>
      <c r="AN42" s="3">
        <v>0</v>
      </c>
      <c r="AO42" s="3">
        <v>0</v>
      </c>
      <c r="AP42" s="3">
        <v>3.6</v>
      </c>
      <c r="AQ42" s="6"/>
      <c r="AR42" s="2" t="s">
        <v>527</v>
      </c>
    </row>
    <row r="43" spans="1:44" x14ac:dyDescent="0.2">
      <c r="A43" s="2">
        <v>39</v>
      </c>
      <c r="B43" s="9" t="s">
        <v>100</v>
      </c>
      <c r="C43" s="2">
        <v>6</v>
      </c>
      <c r="D43" s="1" t="s">
        <v>88</v>
      </c>
      <c r="E43" s="2">
        <v>1971</v>
      </c>
      <c r="F43" s="1"/>
      <c r="G43" s="1">
        <v>3372</v>
      </c>
      <c r="H43" s="3" t="s">
        <v>359</v>
      </c>
      <c r="I43" s="2">
        <v>12</v>
      </c>
      <c r="J43" s="2" t="s">
        <v>39</v>
      </c>
      <c r="K43" s="4">
        <v>1170</v>
      </c>
      <c r="L43" s="3">
        <v>0</v>
      </c>
      <c r="M43" s="3">
        <v>296.60000000000002</v>
      </c>
      <c r="N43" s="3">
        <v>0</v>
      </c>
      <c r="O43" s="2">
        <v>2</v>
      </c>
      <c r="P43" s="2">
        <v>0</v>
      </c>
      <c r="Q43" s="2">
        <v>1</v>
      </c>
      <c r="R43" s="2">
        <v>80</v>
      </c>
      <c r="S43" s="2">
        <v>80</v>
      </c>
      <c r="T43" s="2">
        <v>0</v>
      </c>
      <c r="U43" s="2">
        <v>1</v>
      </c>
      <c r="V43" s="2">
        <v>8</v>
      </c>
      <c r="W43" s="5">
        <f t="shared" si="4"/>
        <v>4654.3999999999996</v>
      </c>
      <c r="X43" s="3">
        <f t="shared" si="5"/>
        <v>3489.6</v>
      </c>
      <c r="Y43" s="3">
        <v>2208</v>
      </c>
      <c r="Z43" s="3">
        <v>1281.5999999999999</v>
      </c>
      <c r="AA43" s="3"/>
      <c r="AB43" s="3">
        <v>72.8</v>
      </c>
      <c r="AC43" s="3"/>
      <c r="AD43" s="3">
        <f t="shared" si="6"/>
        <v>1164.8</v>
      </c>
      <c r="AE43" s="3">
        <v>535</v>
      </c>
      <c r="AF43" s="3">
        <v>629.79999999999995</v>
      </c>
      <c r="AG43" s="3">
        <f t="shared" si="7"/>
        <v>591</v>
      </c>
      <c r="AH43" s="3">
        <v>0</v>
      </c>
      <c r="AI43" s="3">
        <v>0</v>
      </c>
      <c r="AJ43" s="3">
        <v>164.8</v>
      </c>
      <c r="AK43" s="3">
        <v>201.2</v>
      </c>
      <c r="AL43" s="3">
        <v>219.8</v>
      </c>
      <c r="AM43" s="3">
        <v>1.6</v>
      </c>
      <c r="AN43" s="3">
        <v>0</v>
      </c>
      <c r="AO43" s="3">
        <v>0</v>
      </c>
      <c r="AP43" s="3">
        <v>3.6</v>
      </c>
      <c r="AQ43" s="6"/>
      <c r="AR43" s="2" t="s">
        <v>527</v>
      </c>
    </row>
    <row r="44" spans="1:44" x14ac:dyDescent="0.2">
      <c r="A44" s="2">
        <v>40</v>
      </c>
      <c r="B44" s="9" t="s">
        <v>101</v>
      </c>
      <c r="C44" s="2">
        <v>6</v>
      </c>
      <c r="D44" s="1" t="s">
        <v>88</v>
      </c>
      <c r="E44" s="2">
        <v>1978</v>
      </c>
      <c r="F44" s="1" t="s">
        <v>90</v>
      </c>
      <c r="G44" s="1">
        <v>3373</v>
      </c>
      <c r="H44" s="3" t="s">
        <v>360</v>
      </c>
      <c r="I44" s="2">
        <v>16</v>
      </c>
      <c r="J44" s="2" t="s">
        <v>39</v>
      </c>
      <c r="K44" s="4">
        <v>850</v>
      </c>
      <c r="L44" s="3">
        <v>0</v>
      </c>
      <c r="M44" s="3">
        <v>724.6</v>
      </c>
      <c r="N44" s="3">
        <v>724.6</v>
      </c>
      <c r="O44" s="2">
        <v>2</v>
      </c>
      <c r="P44" s="2">
        <v>2</v>
      </c>
      <c r="Q44" s="2">
        <v>2</v>
      </c>
      <c r="R44" s="2">
        <v>128</v>
      </c>
      <c r="S44" s="2"/>
      <c r="T44" s="2">
        <v>128</v>
      </c>
      <c r="U44" s="2">
        <v>2</v>
      </c>
      <c r="V44" s="2">
        <v>3.6</v>
      </c>
      <c r="W44" s="5">
        <f t="shared" si="4"/>
        <v>8029.3</v>
      </c>
      <c r="X44" s="3">
        <f t="shared" si="5"/>
        <v>8012.8</v>
      </c>
      <c r="Y44" s="3">
        <v>4813.5</v>
      </c>
      <c r="Z44" s="3">
        <v>3199.3</v>
      </c>
      <c r="AA44" s="3">
        <v>157.1</v>
      </c>
      <c r="AB44" s="3">
        <v>79.3</v>
      </c>
      <c r="AC44" s="3"/>
      <c r="AD44" s="3">
        <f t="shared" si="6"/>
        <v>16.5</v>
      </c>
      <c r="AE44" s="3">
        <v>16.5</v>
      </c>
      <c r="AF44" s="3">
        <v>0</v>
      </c>
      <c r="AG44" s="3">
        <f t="shared" si="7"/>
        <v>2366.8999999999996</v>
      </c>
      <c r="AH44" s="3">
        <v>620.9</v>
      </c>
      <c r="AI44" s="3">
        <v>0</v>
      </c>
      <c r="AJ44" s="3">
        <v>527.1</v>
      </c>
      <c r="AK44" s="3">
        <v>371</v>
      </c>
      <c r="AL44" s="3">
        <v>791.7</v>
      </c>
      <c r="AM44" s="3">
        <v>13</v>
      </c>
      <c r="AN44" s="3">
        <v>0</v>
      </c>
      <c r="AO44" s="3">
        <v>0</v>
      </c>
      <c r="AP44" s="3">
        <v>43.2</v>
      </c>
      <c r="AQ44" s="6"/>
      <c r="AR44" s="2" t="s">
        <v>527</v>
      </c>
    </row>
    <row r="45" spans="1:44" x14ac:dyDescent="0.2">
      <c r="A45" s="2">
        <v>41</v>
      </c>
      <c r="B45" s="9" t="s">
        <v>102</v>
      </c>
      <c r="C45" s="2">
        <v>6</v>
      </c>
      <c r="D45" s="1" t="s">
        <v>88</v>
      </c>
      <c r="E45" s="2">
        <v>1978</v>
      </c>
      <c r="F45" s="1" t="s">
        <v>90</v>
      </c>
      <c r="G45" s="1">
        <v>3374</v>
      </c>
      <c r="H45" s="3" t="s">
        <v>361</v>
      </c>
      <c r="I45" s="2">
        <v>16</v>
      </c>
      <c r="J45" s="2" t="s">
        <v>39</v>
      </c>
      <c r="K45" s="4">
        <v>877</v>
      </c>
      <c r="L45" s="3">
        <v>0</v>
      </c>
      <c r="M45" s="3">
        <v>748.9</v>
      </c>
      <c r="N45" s="3">
        <v>748.9</v>
      </c>
      <c r="O45" s="2">
        <v>2</v>
      </c>
      <c r="P45" s="2">
        <v>2</v>
      </c>
      <c r="Q45" s="2">
        <v>2</v>
      </c>
      <c r="R45" s="2">
        <v>127</v>
      </c>
      <c r="S45" s="2"/>
      <c r="T45" s="2">
        <v>127</v>
      </c>
      <c r="U45" s="2">
        <v>2</v>
      </c>
      <c r="V45" s="2">
        <v>1.8</v>
      </c>
      <c r="W45" s="5">
        <f t="shared" si="4"/>
        <v>8077.9000000000005</v>
      </c>
      <c r="X45" s="3">
        <f t="shared" si="5"/>
        <v>8025.3</v>
      </c>
      <c r="Y45" s="3">
        <v>4907.6000000000004</v>
      </c>
      <c r="Z45" s="3">
        <v>3117.7</v>
      </c>
      <c r="AA45" s="3">
        <v>156</v>
      </c>
      <c r="AB45" s="3">
        <v>72</v>
      </c>
      <c r="AC45" s="3"/>
      <c r="AD45" s="3">
        <f t="shared" si="6"/>
        <v>52.6</v>
      </c>
      <c r="AE45" s="3">
        <v>26.3</v>
      </c>
      <c r="AF45" s="3">
        <v>26.3</v>
      </c>
      <c r="AG45" s="3">
        <f t="shared" si="7"/>
        <v>2375.5</v>
      </c>
      <c r="AH45" s="3">
        <v>621.9</v>
      </c>
      <c r="AI45" s="3">
        <v>0</v>
      </c>
      <c r="AJ45" s="3">
        <v>577.70000000000005</v>
      </c>
      <c r="AK45" s="3">
        <v>367.9</v>
      </c>
      <c r="AL45" s="3">
        <v>752.2</v>
      </c>
      <c r="AM45" s="3">
        <v>13</v>
      </c>
      <c r="AN45" s="3">
        <v>0</v>
      </c>
      <c r="AO45" s="3">
        <v>0</v>
      </c>
      <c r="AP45" s="3">
        <v>42.8</v>
      </c>
      <c r="AQ45" s="6"/>
      <c r="AR45" s="2" t="s">
        <v>527</v>
      </c>
    </row>
    <row r="46" spans="1:44" x14ac:dyDescent="0.2">
      <c r="A46" s="2">
        <v>42</v>
      </c>
      <c r="B46" s="9" t="s">
        <v>103</v>
      </c>
      <c r="C46" s="2">
        <v>6</v>
      </c>
      <c r="D46" s="1" t="s">
        <v>88</v>
      </c>
      <c r="E46" s="2">
        <v>1979</v>
      </c>
      <c r="F46" s="1" t="s">
        <v>90</v>
      </c>
      <c r="G46" s="1">
        <v>3375</v>
      </c>
      <c r="H46" s="3" t="s">
        <v>362</v>
      </c>
      <c r="I46" s="2">
        <v>16</v>
      </c>
      <c r="J46" s="2" t="s">
        <v>39</v>
      </c>
      <c r="K46" s="4">
        <v>788</v>
      </c>
      <c r="L46" s="3">
        <v>0</v>
      </c>
      <c r="M46" s="3">
        <v>716.1</v>
      </c>
      <c r="N46" s="3">
        <v>716.1</v>
      </c>
      <c r="O46" s="2">
        <v>2</v>
      </c>
      <c r="P46" s="2">
        <v>2</v>
      </c>
      <c r="Q46" s="2">
        <v>2</v>
      </c>
      <c r="R46" s="2">
        <v>127</v>
      </c>
      <c r="S46" s="2"/>
      <c r="T46" s="2">
        <v>127</v>
      </c>
      <c r="U46" s="2">
        <v>2</v>
      </c>
      <c r="V46" s="2">
        <v>1.8</v>
      </c>
      <c r="W46" s="5">
        <f t="shared" si="4"/>
        <v>8097.0999999999995</v>
      </c>
      <c r="X46" s="3">
        <f t="shared" si="5"/>
        <v>8064.2</v>
      </c>
      <c r="Y46" s="3">
        <v>4910.5</v>
      </c>
      <c r="Z46" s="3">
        <v>3153.7</v>
      </c>
      <c r="AA46" s="3">
        <v>126</v>
      </c>
      <c r="AB46" s="3">
        <v>72</v>
      </c>
      <c r="AC46" s="3"/>
      <c r="AD46" s="3">
        <f t="shared" si="6"/>
        <v>32.9</v>
      </c>
      <c r="AE46" s="3">
        <v>26.4</v>
      </c>
      <c r="AF46" s="3">
        <v>6.5</v>
      </c>
      <c r="AG46" s="3">
        <f t="shared" si="7"/>
        <v>2426.7999999999997</v>
      </c>
      <c r="AH46" s="3">
        <v>626.4</v>
      </c>
      <c r="AI46" s="3">
        <v>0</v>
      </c>
      <c r="AJ46" s="3">
        <v>589.79999999999995</v>
      </c>
      <c r="AK46" s="3">
        <v>366</v>
      </c>
      <c r="AL46" s="3">
        <v>754.4</v>
      </c>
      <c r="AM46" s="3">
        <v>13</v>
      </c>
      <c r="AN46" s="3">
        <v>0</v>
      </c>
      <c r="AO46" s="3">
        <v>0</v>
      </c>
      <c r="AP46" s="3">
        <v>77.2</v>
      </c>
      <c r="AQ46" s="6"/>
      <c r="AR46" s="2" t="s">
        <v>527</v>
      </c>
    </row>
    <row r="47" spans="1:44" x14ac:dyDescent="0.2">
      <c r="A47" s="2">
        <v>43</v>
      </c>
      <c r="B47" s="9" t="s">
        <v>104</v>
      </c>
      <c r="C47" s="2">
        <v>6</v>
      </c>
      <c r="D47" s="1" t="s">
        <v>88</v>
      </c>
      <c r="E47" s="2">
        <v>1982</v>
      </c>
      <c r="F47" s="1" t="s">
        <v>80</v>
      </c>
      <c r="G47" s="1">
        <v>3376</v>
      </c>
      <c r="H47" s="3" t="s">
        <v>363</v>
      </c>
      <c r="I47" s="2">
        <v>16</v>
      </c>
      <c r="J47" s="2" t="s">
        <v>39</v>
      </c>
      <c r="K47" s="4">
        <v>868</v>
      </c>
      <c r="L47" s="3">
        <v>0</v>
      </c>
      <c r="M47" s="3">
        <v>762.8</v>
      </c>
      <c r="N47" s="3">
        <v>0</v>
      </c>
      <c r="O47" s="2">
        <v>1</v>
      </c>
      <c r="P47" s="2">
        <v>1</v>
      </c>
      <c r="Q47" s="2">
        <v>1</v>
      </c>
      <c r="R47" s="2">
        <v>110</v>
      </c>
      <c r="S47" s="2"/>
      <c r="T47" s="2">
        <v>110</v>
      </c>
      <c r="U47" s="2">
        <v>1</v>
      </c>
      <c r="V47" s="2">
        <v>1.8</v>
      </c>
      <c r="W47" s="5">
        <f t="shared" si="4"/>
        <v>5461.2</v>
      </c>
      <c r="X47" s="3">
        <f t="shared" si="5"/>
        <v>5173.8999999999996</v>
      </c>
      <c r="Y47" s="3">
        <v>3191.7</v>
      </c>
      <c r="Z47" s="3">
        <v>1982.2</v>
      </c>
      <c r="AA47" s="3">
        <v>268.60000000000002</v>
      </c>
      <c r="AB47" s="3">
        <v>65.099999999999994</v>
      </c>
      <c r="AC47" s="3"/>
      <c r="AD47" s="3">
        <f t="shared" si="6"/>
        <v>287.3</v>
      </c>
      <c r="AE47" s="3">
        <v>212.4</v>
      </c>
      <c r="AF47" s="3">
        <v>74.900000000000006</v>
      </c>
      <c r="AG47" s="3">
        <f t="shared" si="7"/>
        <v>1552.3000000000002</v>
      </c>
      <c r="AH47" s="3">
        <v>0</v>
      </c>
      <c r="AI47" s="3">
        <v>0</v>
      </c>
      <c r="AJ47" s="3">
        <v>612.5</v>
      </c>
      <c r="AK47" s="3">
        <v>194.8</v>
      </c>
      <c r="AL47" s="3">
        <v>521.20000000000005</v>
      </c>
      <c r="AM47" s="3">
        <v>12.4</v>
      </c>
      <c r="AN47" s="3">
        <v>0</v>
      </c>
      <c r="AO47" s="3">
        <v>0</v>
      </c>
      <c r="AP47" s="3">
        <v>211.4</v>
      </c>
      <c r="AQ47" s="6"/>
      <c r="AR47" s="2" t="s">
        <v>527</v>
      </c>
    </row>
    <row r="48" spans="1:44" x14ac:dyDescent="0.2">
      <c r="A48" s="2">
        <v>44</v>
      </c>
      <c r="B48" s="9" t="s">
        <v>105</v>
      </c>
      <c r="C48" s="2">
        <v>7</v>
      </c>
      <c r="D48" s="1" t="s">
        <v>55</v>
      </c>
      <c r="E48" s="2">
        <v>2004</v>
      </c>
      <c r="F48" s="1" t="s">
        <v>106</v>
      </c>
      <c r="G48" s="1">
        <v>380041</v>
      </c>
      <c r="H48" s="3" t="s">
        <v>364</v>
      </c>
      <c r="I48" s="2" t="s">
        <v>503</v>
      </c>
      <c r="J48" s="2" t="s">
        <v>39</v>
      </c>
      <c r="K48" s="4">
        <v>2985</v>
      </c>
      <c r="L48" s="3">
        <v>2594.9</v>
      </c>
      <c r="M48" s="3">
        <v>2594.9</v>
      </c>
      <c r="N48" s="3">
        <v>0</v>
      </c>
      <c r="O48" s="2">
        <v>13</v>
      </c>
      <c r="P48" s="2">
        <v>7</v>
      </c>
      <c r="Q48" s="2">
        <v>7</v>
      </c>
      <c r="R48" s="2">
        <v>539</v>
      </c>
      <c r="S48" s="2"/>
      <c r="T48" s="2">
        <v>539</v>
      </c>
      <c r="U48" s="2">
        <v>7</v>
      </c>
      <c r="V48" s="2">
        <v>0</v>
      </c>
      <c r="W48" s="5">
        <f t="shared" si="4"/>
        <v>35910</v>
      </c>
      <c r="X48" s="3">
        <f t="shared" si="5"/>
        <v>34030.5</v>
      </c>
      <c r="Y48" s="3">
        <v>19657.5</v>
      </c>
      <c r="Z48" s="3">
        <v>14373</v>
      </c>
      <c r="AA48" s="3">
        <v>400.1</v>
      </c>
      <c r="AB48" s="3">
        <v>162</v>
      </c>
      <c r="AC48" s="3"/>
      <c r="AD48" s="3">
        <f t="shared" si="6"/>
        <v>1879.5</v>
      </c>
      <c r="AE48" s="3">
        <v>1241.0999999999999</v>
      </c>
      <c r="AF48" s="3">
        <v>638.4</v>
      </c>
      <c r="AG48" s="3">
        <f t="shared" si="7"/>
        <v>11345.199999999999</v>
      </c>
      <c r="AH48" s="3">
        <v>388.4</v>
      </c>
      <c r="AI48" s="3">
        <v>0</v>
      </c>
      <c r="AJ48" s="3">
        <v>1929</v>
      </c>
      <c r="AK48" s="3">
        <v>1556.1</v>
      </c>
      <c r="AL48" s="3">
        <v>2489.1999999999998</v>
      </c>
      <c r="AM48" s="3">
        <v>61.6</v>
      </c>
      <c r="AN48" s="3">
        <v>2031.5</v>
      </c>
      <c r="AO48" s="3">
        <v>0</v>
      </c>
      <c r="AP48" s="3">
        <v>2889.4</v>
      </c>
      <c r="AQ48" s="4">
        <v>1</v>
      </c>
      <c r="AR48" s="2" t="s">
        <v>527</v>
      </c>
    </row>
    <row r="49" spans="1:44" x14ac:dyDescent="0.2">
      <c r="A49" s="2">
        <v>45</v>
      </c>
      <c r="B49" s="9" t="s">
        <v>107</v>
      </c>
      <c r="C49" s="2">
        <v>7</v>
      </c>
      <c r="D49" s="1" t="s">
        <v>55</v>
      </c>
      <c r="E49" s="2">
        <v>1997</v>
      </c>
      <c r="F49" s="1" t="s">
        <v>108</v>
      </c>
      <c r="G49" s="1">
        <v>79029</v>
      </c>
      <c r="H49" s="3" t="s">
        <v>365</v>
      </c>
      <c r="I49" s="2">
        <v>17</v>
      </c>
      <c r="J49" s="2" t="s">
        <v>39</v>
      </c>
      <c r="K49" s="4">
        <v>4648</v>
      </c>
      <c r="L49" s="3">
        <v>0</v>
      </c>
      <c r="M49" s="3">
        <v>1979.7</v>
      </c>
      <c r="N49" s="3">
        <v>0</v>
      </c>
      <c r="O49" s="2">
        <v>6</v>
      </c>
      <c r="P49" s="2">
        <v>6</v>
      </c>
      <c r="Q49" s="2">
        <v>6</v>
      </c>
      <c r="R49" s="2">
        <v>392</v>
      </c>
      <c r="S49" s="2"/>
      <c r="T49" s="2">
        <v>392</v>
      </c>
      <c r="U49" s="2">
        <v>6</v>
      </c>
      <c r="V49" s="2">
        <v>45.5</v>
      </c>
      <c r="W49" s="5">
        <f t="shared" si="4"/>
        <v>25997.1</v>
      </c>
      <c r="X49" s="3">
        <f t="shared" si="5"/>
        <v>21598.6</v>
      </c>
      <c r="Y49" s="3">
        <v>12499.5</v>
      </c>
      <c r="Z49" s="3">
        <v>9099.1</v>
      </c>
      <c r="AA49" s="3">
        <v>390.4</v>
      </c>
      <c r="AB49" s="3">
        <v>146.4</v>
      </c>
      <c r="AC49" s="3"/>
      <c r="AD49" s="3">
        <f t="shared" si="6"/>
        <v>4398.5</v>
      </c>
      <c r="AE49" s="3">
        <v>3140.5</v>
      </c>
      <c r="AF49" s="3">
        <v>1258</v>
      </c>
      <c r="AG49" s="3">
        <f t="shared" si="7"/>
        <v>7119.4</v>
      </c>
      <c r="AH49" s="3">
        <v>1491.4</v>
      </c>
      <c r="AI49" s="3">
        <v>118.2</v>
      </c>
      <c r="AJ49" s="3">
        <v>1557.2</v>
      </c>
      <c r="AK49" s="3">
        <v>1163</v>
      </c>
      <c r="AL49" s="3">
        <v>1485.6</v>
      </c>
      <c r="AM49" s="3">
        <v>45.5</v>
      </c>
      <c r="AN49" s="3">
        <v>0</v>
      </c>
      <c r="AO49" s="3">
        <v>0</v>
      </c>
      <c r="AP49" s="3">
        <v>1258.5</v>
      </c>
      <c r="AQ49" s="6"/>
      <c r="AR49" s="2" t="s">
        <v>527</v>
      </c>
    </row>
    <row r="50" spans="1:44" x14ac:dyDescent="0.2">
      <c r="A50" s="2">
        <v>46</v>
      </c>
      <c r="B50" s="9" t="s">
        <v>109</v>
      </c>
      <c r="C50" s="2">
        <v>7</v>
      </c>
      <c r="D50" s="1" t="s">
        <v>55</v>
      </c>
      <c r="E50" s="2">
        <v>1992</v>
      </c>
      <c r="F50" s="1" t="s">
        <v>110</v>
      </c>
      <c r="G50" s="1">
        <v>31787</v>
      </c>
      <c r="H50" s="3" t="s">
        <v>366</v>
      </c>
      <c r="I50" s="2">
        <v>17</v>
      </c>
      <c r="J50" s="2" t="s">
        <v>39</v>
      </c>
      <c r="K50" s="4">
        <v>1586</v>
      </c>
      <c r="L50" s="3">
        <v>0</v>
      </c>
      <c r="M50" s="3">
        <v>1442</v>
      </c>
      <c r="N50" s="3">
        <v>1442</v>
      </c>
      <c r="O50" s="2">
        <v>4</v>
      </c>
      <c r="P50" s="2">
        <v>4</v>
      </c>
      <c r="Q50" s="2">
        <v>4</v>
      </c>
      <c r="R50" s="2">
        <v>271</v>
      </c>
      <c r="S50" s="2"/>
      <c r="T50" s="2">
        <v>271</v>
      </c>
      <c r="U50" s="2">
        <v>4</v>
      </c>
      <c r="V50" s="2">
        <v>24.2</v>
      </c>
      <c r="W50" s="5">
        <f t="shared" si="4"/>
        <v>17398.400000000001</v>
      </c>
      <c r="X50" s="3">
        <f t="shared" si="5"/>
        <v>17295.2</v>
      </c>
      <c r="Y50" s="3">
        <v>10502.5</v>
      </c>
      <c r="Z50" s="3">
        <v>6792.7</v>
      </c>
      <c r="AA50" s="3">
        <v>324</v>
      </c>
      <c r="AB50" s="3">
        <v>137.6</v>
      </c>
      <c r="AC50" s="3"/>
      <c r="AD50" s="3">
        <f t="shared" si="6"/>
        <v>103.2</v>
      </c>
      <c r="AE50" s="3">
        <v>57.7</v>
      </c>
      <c r="AF50" s="3">
        <v>45.5</v>
      </c>
      <c r="AG50" s="3">
        <f t="shared" si="7"/>
        <v>5035.5999999999995</v>
      </c>
      <c r="AH50" s="3">
        <v>72.8</v>
      </c>
      <c r="AI50" s="3">
        <v>0</v>
      </c>
      <c r="AJ50" s="3">
        <v>1184.7</v>
      </c>
      <c r="AK50" s="3">
        <v>769</v>
      </c>
      <c r="AL50" s="3">
        <v>1043</v>
      </c>
      <c r="AM50" s="3">
        <v>24.2</v>
      </c>
      <c r="AN50" s="3">
        <v>1200.2</v>
      </c>
      <c r="AO50" s="3">
        <v>0</v>
      </c>
      <c r="AP50" s="3">
        <v>741.7</v>
      </c>
      <c r="AQ50" s="6"/>
      <c r="AR50" s="2" t="s">
        <v>527</v>
      </c>
    </row>
    <row r="51" spans="1:44" x14ac:dyDescent="0.2">
      <c r="A51" s="2">
        <v>47</v>
      </c>
      <c r="B51" s="9" t="s">
        <v>111</v>
      </c>
      <c r="C51" s="2">
        <v>7</v>
      </c>
      <c r="D51" s="1" t="s">
        <v>55</v>
      </c>
      <c r="E51" s="2">
        <v>1993</v>
      </c>
      <c r="F51" s="1" t="s">
        <v>57</v>
      </c>
      <c r="G51" s="1">
        <v>32004</v>
      </c>
      <c r="H51" s="3" t="s">
        <v>367</v>
      </c>
      <c r="I51" s="2">
        <v>17</v>
      </c>
      <c r="J51" s="2" t="s">
        <v>39</v>
      </c>
      <c r="K51" s="4">
        <v>1686</v>
      </c>
      <c r="L51" s="3">
        <v>1453.8</v>
      </c>
      <c r="M51" s="3">
        <v>1453.8</v>
      </c>
      <c r="N51" s="3">
        <v>0</v>
      </c>
      <c r="O51" s="2">
        <v>4</v>
      </c>
      <c r="P51" s="2">
        <v>4</v>
      </c>
      <c r="Q51" s="2">
        <v>4</v>
      </c>
      <c r="R51" s="2">
        <v>256</v>
      </c>
      <c r="S51" s="2"/>
      <c r="T51" s="2">
        <v>256</v>
      </c>
      <c r="U51" s="2">
        <v>4</v>
      </c>
      <c r="V51" s="2">
        <v>3</v>
      </c>
      <c r="W51" s="5">
        <f t="shared" si="4"/>
        <v>17414.599999999999</v>
      </c>
      <c r="X51" s="3">
        <f t="shared" si="5"/>
        <v>16342</v>
      </c>
      <c r="Y51" s="3">
        <v>9937.2000000000007</v>
      </c>
      <c r="Z51" s="3">
        <v>6404.8</v>
      </c>
      <c r="AA51" s="3">
        <v>323.2</v>
      </c>
      <c r="AB51" s="3">
        <v>153.6</v>
      </c>
      <c r="AC51" s="3"/>
      <c r="AD51" s="3">
        <f t="shared" si="6"/>
        <v>1072.5999999999999</v>
      </c>
      <c r="AE51" s="3">
        <v>635.79999999999995</v>
      </c>
      <c r="AF51" s="3">
        <v>436.8</v>
      </c>
      <c r="AG51" s="3">
        <f t="shared" si="7"/>
        <v>4901</v>
      </c>
      <c r="AH51" s="3">
        <v>0</v>
      </c>
      <c r="AI51" s="3">
        <v>0</v>
      </c>
      <c r="AJ51" s="3">
        <v>1156.2</v>
      </c>
      <c r="AK51" s="3">
        <v>772.2</v>
      </c>
      <c r="AL51" s="3">
        <v>958.7</v>
      </c>
      <c r="AM51" s="3">
        <v>24.6</v>
      </c>
      <c r="AN51" s="3">
        <v>1221.5999999999999</v>
      </c>
      <c r="AO51" s="3">
        <v>0</v>
      </c>
      <c r="AP51" s="3">
        <v>767.7</v>
      </c>
      <c r="AQ51" s="6"/>
      <c r="AR51" s="2" t="s">
        <v>527</v>
      </c>
    </row>
    <row r="52" spans="1:44" x14ac:dyDescent="0.2">
      <c r="A52" s="2">
        <v>48</v>
      </c>
      <c r="B52" s="9" t="s">
        <v>112</v>
      </c>
      <c r="C52" s="2">
        <v>7</v>
      </c>
      <c r="D52" s="1" t="s">
        <v>55</v>
      </c>
      <c r="E52" s="2">
        <v>1991</v>
      </c>
      <c r="F52" s="1"/>
      <c r="G52" s="1">
        <v>31454</v>
      </c>
      <c r="H52" s="3" t="s">
        <v>368</v>
      </c>
      <c r="I52" s="2">
        <v>17</v>
      </c>
      <c r="J52" s="2" t="s">
        <v>39</v>
      </c>
      <c r="K52" s="4">
        <v>2885</v>
      </c>
      <c r="L52" s="3">
        <v>2622.6</v>
      </c>
      <c r="M52" s="3">
        <v>2622.6</v>
      </c>
      <c r="N52" s="3">
        <v>0</v>
      </c>
      <c r="O52" s="2">
        <v>7</v>
      </c>
      <c r="P52" s="2">
        <v>7</v>
      </c>
      <c r="Q52" s="2">
        <v>7</v>
      </c>
      <c r="R52" s="2">
        <v>474</v>
      </c>
      <c r="S52" s="2"/>
      <c r="T52" s="2">
        <v>474</v>
      </c>
      <c r="U52" s="2">
        <v>7</v>
      </c>
      <c r="V52" s="2">
        <v>3</v>
      </c>
      <c r="W52" s="5">
        <f t="shared" si="4"/>
        <v>30585.199999999997</v>
      </c>
      <c r="X52" s="3">
        <f t="shared" si="5"/>
        <v>30462.1</v>
      </c>
      <c r="Y52" s="3">
        <v>18453.099999999999</v>
      </c>
      <c r="Z52" s="3">
        <v>12009</v>
      </c>
      <c r="AA52" s="3">
        <v>763.7</v>
      </c>
      <c r="AB52" s="3">
        <v>268.8</v>
      </c>
      <c r="AC52" s="3">
        <v>303.7</v>
      </c>
      <c r="AD52" s="3">
        <f t="shared" si="6"/>
        <v>123.1</v>
      </c>
      <c r="AE52" s="3">
        <v>55.6</v>
      </c>
      <c r="AF52" s="3">
        <v>67.5</v>
      </c>
      <c r="AG52" s="3">
        <f t="shared" si="7"/>
        <v>8788.2999999999993</v>
      </c>
      <c r="AH52" s="3">
        <v>0</v>
      </c>
      <c r="AI52" s="3">
        <v>0</v>
      </c>
      <c r="AJ52" s="3">
        <v>2152.9</v>
      </c>
      <c r="AK52" s="3">
        <v>1342.7</v>
      </c>
      <c r="AL52" s="3">
        <v>1790.7</v>
      </c>
      <c r="AM52" s="3">
        <v>42.1</v>
      </c>
      <c r="AN52" s="3">
        <v>2109.1</v>
      </c>
      <c r="AO52" s="3">
        <v>0</v>
      </c>
      <c r="AP52" s="3">
        <v>1350.8</v>
      </c>
      <c r="AQ52" s="6"/>
      <c r="AR52" s="2" t="s">
        <v>527</v>
      </c>
    </row>
    <row r="53" spans="1:44" x14ac:dyDescent="0.2">
      <c r="A53" s="2">
        <v>49</v>
      </c>
      <c r="B53" s="9" t="s">
        <v>113</v>
      </c>
      <c r="C53" s="2">
        <v>7</v>
      </c>
      <c r="D53" s="1" t="s">
        <v>115</v>
      </c>
      <c r="E53" s="2">
        <v>1991</v>
      </c>
      <c r="F53" s="1" t="s">
        <v>114</v>
      </c>
      <c r="G53" s="1">
        <v>31455</v>
      </c>
      <c r="H53" s="3" t="s">
        <v>369</v>
      </c>
      <c r="I53" s="2">
        <v>17</v>
      </c>
      <c r="J53" s="2" t="s">
        <v>39</v>
      </c>
      <c r="K53" s="4">
        <v>2965</v>
      </c>
      <c r="L53" s="3">
        <v>0</v>
      </c>
      <c r="M53" s="3">
        <v>2525.6</v>
      </c>
      <c r="N53" s="3">
        <v>2525.6</v>
      </c>
      <c r="O53" s="2">
        <v>7</v>
      </c>
      <c r="P53" s="2">
        <v>7</v>
      </c>
      <c r="Q53" s="2">
        <v>7</v>
      </c>
      <c r="R53" s="2">
        <v>475</v>
      </c>
      <c r="S53" s="2"/>
      <c r="T53" s="2">
        <v>475</v>
      </c>
      <c r="U53" s="2">
        <v>7</v>
      </c>
      <c r="V53" s="2">
        <v>12.6</v>
      </c>
      <c r="W53" s="5">
        <f t="shared" si="4"/>
        <v>30601.8</v>
      </c>
      <c r="X53" s="3">
        <f t="shared" si="5"/>
        <v>30511.5</v>
      </c>
      <c r="Y53" s="3">
        <v>18518</v>
      </c>
      <c r="Z53" s="3">
        <v>11993.5</v>
      </c>
      <c r="AA53" s="3">
        <v>781.8</v>
      </c>
      <c r="AB53" s="3">
        <v>268.8</v>
      </c>
      <c r="AC53" s="3">
        <v>313.89999999999998</v>
      </c>
      <c r="AD53" s="3">
        <f t="shared" si="6"/>
        <v>90.3</v>
      </c>
      <c r="AE53" s="3">
        <v>66.3</v>
      </c>
      <c r="AF53" s="3">
        <v>24</v>
      </c>
      <c r="AG53" s="3">
        <f t="shared" si="7"/>
        <v>8853.0000000000018</v>
      </c>
      <c r="AH53" s="3">
        <v>2259.9</v>
      </c>
      <c r="AI53" s="3">
        <v>0</v>
      </c>
      <c r="AJ53" s="3">
        <v>2067.8000000000002</v>
      </c>
      <c r="AK53" s="3">
        <v>1351</v>
      </c>
      <c r="AL53" s="3">
        <v>2996.2</v>
      </c>
      <c r="AM53" s="3">
        <v>42</v>
      </c>
      <c r="AN53" s="3">
        <v>0</v>
      </c>
      <c r="AO53" s="3">
        <v>0</v>
      </c>
      <c r="AP53" s="3">
        <v>136.1</v>
      </c>
      <c r="AQ53" s="6"/>
      <c r="AR53" s="2" t="s">
        <v>527</v>
      </c>
    </row>
    <row r="54" spans="1:44" x14ac:dyDescent="0.2">
      <c r="A54" s="2">
        <v>50</v>
      </c>
      <c r="B54" s="9" t="s">
        <v>116</v>
      </c>
      <c r="C54" s="2">
        <v>7</v>
      </c>
      <c r="D54" s="1" t="s">
        <v>55</v>
      </c>
      <c r="E54" s="2">
        <v>1992</v>
      </c>
      <c r="F54" s="1" t="s">
        <v>90</v>
      </c>
      <c r="G54" s="1">
        <v>31788</v>
      </c>
      <c r="H54" s="3" t="s">
        <v>370</v>
      </c>
      <c r="I54" s="2">
        <v>17</v>
      </c>
      <c r="J54" s="2" t="s">
        <v>39</v>
      </c>
      <c r="K54" s="4">
        <v>1570</v>
      </c>
      <c r="L54" s="3">
        <v>1427.7</v>
      </c>
      <c r="M54" s="3">
        <v>1427.7</v>
      </c>
      <c r="N54" s="3">
        <v>0</v>
      </c>
      <c r="O54" s="2">
        <v>4</v>
      </c>
      <c r="P54" s="2">
        <v>4</v>
      </c>
      <c r="Q54" s="2">
        <v>4</v>
      </c>
      <c r="R54" s="2">
        <v>271</v>
      </c>
      <c r="S54" s="2"/>
      <c r="T54" s="2">
        <v>271</v>
      </c>
      <c r="U54" s="2">
        <v>4</v>
      </c>
      <c r="V54" s="2">
        <v>23.8</v>
      </c>
      <c r="W54" s="5">
        <f t="shared" si="4"/>
        <v>17323.900000000001</v>
      </c>
      <c r="X54" s="3">
        <f t="shared" si="5"/>
        <v>17253.400000000001</v>
      </c>
      <c r="Y54" s="3">
        <v>10491.6</v>
      </c>
      <c r="Z54" s="3">
        <v>6761.8</v>
      </c>
      <c r="AA54" s="3">
        <v>423.3</v>
      </c>
      <c r="AB54" s="3">
        <v>153.5</v>
      </c>
      <c r="AC54" s="3">
        <v>150.9</v>
      </c>
      <c r="AD54" s="3">
        <f t="shared" si="6"/>
        <v>70.5</v>
      </c>
      <c r="AE54" s="3">
        <v>35.9</v>
      </c>
      <c r="AF54" s="3">
        <v>34.6</v>
      </c>
      <c r="AG54" s="3">
        <f t="shared" si="7"/>
        <v>5007.2000000000007</v>
      </c>
      <c r="AH54" s="3">
        <v>0</v>
      </c>
      <c r="AI54" s="3">
        <v>0</v>
      </c>
      <c r="AJ54" s="3">
        <v>1212.8</v>
      </c>
      <c r="AK54" s="3">
        <v>725.7</v>
      </c>
      <c r="AL54" s="3">
        <v>1024.2</v>
      </c>
      <c r="AM54" s="3">
        <v>23.8</v>
      </c>
      <c r="AN54" s="3">
        <v>1261.5999999999999</v>
      </c>
      <c r="AO54" s="3">
        <v>0</v>
      </c>
      <c r="AP54" s="3">
        <v>759.1</v>
      </c>
      <c r="AQ54" s="6"/>
      <c r="AR54" s="2" t="s">
        <v>527</v>
      </c>
    </row>
    <row r="55" spans="1:44" x14ac:dyDescent="0.2">
      <c r="A55" s="2">
        <v>51</v>
      </c>
      <c r="B55" s="9" t="s">
        <v>117</v>
      </c>
      <c r="C55" s="2">
        <v>7</v>
      </c>
      <c r="D55" s="1" t="s">
        <v>55</v>
      </c>
      <c r="E55" s="2">
        <v>2006</v>
      </c>
      <c r="F55" s="1" t="s">
        <v>118</v>
      </c>
      <c r="G55" s="1">
        <v>380065</v>
      </c>
      <c r="H55" s="3" t="s">
        <v>371</v>
      </c>
      <c r="I55" s="2">
        <v>16</v>
      </c>
      <c r="J55" s="2" t="s">
        <v>39</v>
      </c>
      <c r="K55" s="4">
        <v>1084</v>
      </c>
      <c r="L55" s="3">
        <v>945.1</v>
      </c>
      <c r="M55" s="3">
        <v>963.7</v>
      </c>
      <c r="N55" s="3">
        <v>0</v>
      </c>
      <c r="O55" s="2">
        <v>3</v>
      </c>
      <c r="P55" s="2">
        <v>3</v>
      </c>
      <c r="Q55" s="2">
        <v>3</v>
      </c>
      <c r="R55" s="2">
        <v>180</v>
      </c>
      <c r="S55" s="2"/>
      <c r="T55" s="2">
        <v>180</v>
      </c>
      <c r="U55" s="2">
        <v>3</v>
      </c>
      <c r="V55" s="2">
        <v>0</v>
      </c>
      <c r="W55" s="5">
        <f t="shared" si="4"/>
        <v>9831.5</v>
      </c>
      <c r="X55" s="3">
        <f t="shared" si="5"/>
        <v>9226.4</v>
      </c>
      <c r="Y55" s="3">
        <v>4791.8999999999996</v>
      </c>
      <c r="Z55" s="3">
        <v>4434.5</v>
      </c>
      <c r="AA55" s="3">
        <v>256.5</v>
      </c>
      <c r="AB55" s="3"/>
      <c r="AC55" s="3"/>
      <c r="AD55" s="3">
        <f t="shared" si="6"/>
        <v>605.1</v>
      </c>
      <c r="AE55" s="3">
        <v>488.8</v>
      </c>
      <c r="AF55" s="3">
        <v>116.3</v>
      </c>
      <c r="AG55" s="3">
        <f t="shared" si="7"/>
        <v>3641.2999999999997</v>
      </c>
      <c r="AH55" s="3">
        <v>0</v>
      </c>
      <c r="AI55" s="3">
        <v>0</v>
      </c>
      <c r="AJ55" s="3">
        <v>749.5</v>
      </c>
      <c r="AK55" s="3">
        <v>591.4</v>
      </c>
      <c r="AL55" s="3">
        <v>1279.8</v>
      </c>
      <c r="AM55" s="3">
        <v>9</v>
      </c>
      <c r="AN55" s="3">
        <v>800.5</v>
      </c>
      <c r="AO55" s="3">
        <v>0</v>
      </c>
      <c r="AP55" s="3">
        <v>211.1</v>
      </c>
      <c r="AQ55" s="4">
        <v>1</v>
      </c>
      <c r="AR55" s="2" t="s">
        <v>527</v>
      </c>
    </row>
    <row r="56" spans="1:44" x14ac:dyDescent="0.2">
      <c r="A56" s="2">
        <v>52</v>
      </c>
      <c r="B56" s="9" t="s">
        <v>119</v>
      </c>
      <c r="C56" s="2">
        <v>7</v>
      </c>
      <c r="D56" s="1" t="s">
        <v>55</v>
      </c>
      <c r="E56" s="2">
        <v>1993</v>
      </c>
      <c r="F56" s="1" t="s">
        <v>120</v>
      </c>
      <c r="G56" s="1">
        <v>51706</v>
      </c>
      <c r="H56" s="3" t="s">
        <v>372</v>
      </c>
      <c r="I56" s="2">
        <v>17</v>
      </c>
      <c r="J56" s="2" t="s">
        <v>39</v>
      </c>
      <c r="K56" s="4">
        <v>1187</v>
      </c>
      <c r="L56" s="3">
        <v>947.7</v>
      </c>
      <c r="M56" s="3">
        <v>1069</v>
      </c>
      <c r="N56" s="3">
        <v>0</v>
      </c>
      <c r="O56" s="2">
        <v>3</v>
      </c>
      <c r="P56" s="2">
        <v>3</v>
      </c>
      <c r="Q56" s="2">
        <v>3</v>
      </c>
      <c r="R56" s="2">
        <v>203</v>
      </c>
      <c r="S56" s="2"/>
      <c r="T56" s="2">
        <v>203</v>
      </c>
      <c r="U56" s="2">
        <v>3</v>
      </c>
      <c r="V56" s="2">
        <v>18.3</v>
      </c>
      <c r="W56" s="5">
        <f t="shared" si="4"/>
        <v>12956.4</v>
      </c>
      <c r="X56" s="3">
        <f t="shared" si="5"/>
        <v>12904.5</v>
      </c>
      <c r="Y56" s="3">
        <v>7865.4</v>
      </c>
      <c r="Z56" s="3">
        <v>5039.1000000000004</v>
      </c>
      <c r="AA56" s="3">
        <v>220.8</v>
      </c>
      <c r="AB56" s="3">
        <v>115.2</v>
      </c>
      <c r="AC56" s="3">
        <v>10.9</v>
      </c>
      <c r="AD56" s="3">
        <f t="shared" si="6"/>
        <v>51.9</v>
      </c>
      <c r="AE56" s="3">
        <v>16.399999999999999</v>
      </c>
      <c r="AF56" s="3">
        <v>35.5</v>
      </c>
      <c r="AG56" s="3">
        <f t="shared" si="7"/>
        <v>3787.7000000000003</v>
      </c>
      <c r="AH56" s="3">
        <v>60.3</v>
      </c>
      <c r="AI56" s="3">
        <v>0</v>
      </c>
      <c r="AJ56" s="3">
        <v>869</v>
      </c>
      <c r="AK56" s="3">
        <v>577.29999999999995</v>
      </c>
      <c r="AL56" s="3">
        <v>795.2</v>
      </c>
      <c r="AM56" s="3">
        <v>18.3</v>
      </c>
      <c r="AN56" s="3">
        <v>887.6</v>
      </c>
      <c r="AO56" s="3">
        <v>0</v>
      </c>
      <c r="AP56" s="3">
        <v>580</v>
      </c>
      <c r="AQ56" s="6"/>
      <c r="AR56" s="2" t="s">
        <v>527</v>
      </c>
    </row>
    <row r="57" spans="1:44" x14ac:dyDescent="0.2">
      <c r="A57" s="2">
        <v>53</v>
      </c>
      <c r="B57" s="9" t="s">
        <v>121</v>
      </c>
      <c r="C57" s="2">
        <v>7</v>
      </c>
      <c r="D57" s="1" t="s">
        <v>55</v>
      </c>
      <c r="E57" s="2">
        <v>1997</v>
      </c>
      <c r="F57" s="1" t="s">
        <v>122</v>
      </c>
      <c r="G57" s="1">
        <v>78094</v>
      </c>
      <c r="H57" s="3" t="s">
        <v>373</v>
      </c>
      <c r="I57" s="2">
        <v>17</v>
      </c>
      <c r="J57" s="2" t="s">
        <v>39</v>
      </c>
      <c r="K57" s="4">
        <v>1595</v>
      </c>
      <c r="L57" s="3">
        <v>0</v>
      </c>
      <c r="M57" s="3">
        <v>1450</v>
      </c>
      <c r="N57" s="3">
        <v>1450</v>
      </c>
      <c r="O57" s="2">
        <v>4</v>
      </c>
      <c r="P57" s="2">
        <v>4</v>
      </c>
      <c r="Q57" s="2">
        <v>4</v>
      </c>
      <c r="R57" s="2">
        <v>271</v>
      </c>
      <c r="S57" s="2"/>
      <c r="T57" s="2">
        <v>271</v>
      </c>
      <c r="U57" s="2">
        <v>4</v>
      </c>
      <c r="V57" s="2">
        <v>22.8</v>
      </c>
      <c r="W57" s="5">
        <f t="shared" si="4"/>
        <v>17316.099999999999</v>
      </c>
      <c r="X57" s="3">
        <f t="shared" si="5"/>
        <v>17247.8</v>
      </c>
      <c r="Y57" s="3">
        <v>10432.9</v>
      </c>
      <c r="Z57" s="3">
        <v>6814.9</v>
      </c>
      <c r="AA57" s="3">
        <v>334</v>
      </c>
      <c r="AB57" s="3">
        <v>153.6</v>
      </c>
      <c r="AC57" s="3">
        <v>4.5</v>
      </c>
      <c r="AD57" s="3">
        <f t="shared" si="6"/>
        <v>68.3</v>
      </c>
      <c r="AE57" s="3">
        <v>56.1</v>
      </c>
      <c r="AF57" s="3">
        <v>12.2</v>
      </c>
      <c r="AG57" s="3">
        <f t="shared" si="7"/>
        <v>4972.5</v>
      </c>
      <c r="AH57" s="3">
        <v>1222.8</v>
      </c>
      <c r="AI57" s="3">
        <v>0</v>
      </c>
      <c r="AJ57" s="3">
        <v>1157.0999999999999</v>
      </c>
      <c r="AK57" s="3">
        <v>776.6</v>
      </c>
      <c r="AL57" s="3">
        <v>1019.9</v>
      </c>
      <c r="AM57" s="3">
        <v>22.8</v>
      </c>
      <c r="AN57" s="3">
        <v>0</v>
      </c>
      <c r="AO57" s="3">
        <v>0</v>
      </c>
      <c r="AP57" s="3">
        <v>773.3</v>
      </c>
      <c r="AQ57" s="6"/>
      <c r="AR57" s="2" t="s">
        <v>527</v>
      </c>
    </row>
    <row r="58" spans="1:44" x14ac:dyDescent="0.2">
      <c r="A58" s="2">
        <v>54</v>
      </c>
      <c r="B58" s="9" t="s">
        <v>123</v>
      </c>
      <c r="C58" s="2">
        <v>7</v>
      </c>
      <c r="D58" s="1" t="s">
        <v>115</v>
      </c>
      <c r="E58" s="2">
        <v>1983</v>
      </c>
      <c r="F58" s="1" t="s">
        <v>124</v>
      </c>
      <c r="G58" s="1">
        <v>3377</v>
      </c>
      <c r="H58" s="3" t="s">
        <v>374</v>
      </c>
      <c r="I58" s="2">
        <v>16</v>
      </c>
      <c r="J58" s="2" t="s">
        <v>39</v>
      </c>
      <c r="K58" s="4">
        <v>2679</v>
      </c>
      <c r="L58" s="3">
        <v>2216.1999999999998</v>
      </c>
      <c r="M58" s="3">
        <v>2216.1999999999998</v>
      </c>
      <c r="N58" s="3">
        <v>0</v>
      </c>
      <c r="O58" s="2">
        <v>7</v>
      </c>
      <c r="P58" s="2">
        <v>7</v>
      </c>
      <c r="Q58" s="2">
        <v>7</v>
      </c>
      <c r="R58" s="2">
        <v>435</v>
      </c>
      <c r="S58" s="2"/>
      <c r="T58" s="2">
        <v>435</v>
      </c>
      <c r="U58" s="2">
        <v>7</v>
      </c>
      <c r="V58" s="2">
        <v>6.37</v>
      </c>
      <c r="W58" s="5">
        <f t="shared" si="4"/>
        <v>24649.3</v>
      </c>
      <c r="X58" s="3">
        <f t="shared" si="5"/>
        <v>23908.1</v>
      </c>
      <c r="Y58" s="3">
        <v>13935.1</v>
      </c>
      <c r="Z58" s="3">
        <v>9973</v>
      </c>
      <c r="AA58" s="3">
        <v>504</v>
      </c>
      <c r="AB58" s="3">
        <v>189</v>
      </c>
      <c r="AC58" s="3"/>
      <c r="AD58" s="3">
        <f t="shared" si="6"/>
        <v>741.2</v>
      </c>
      <c r="AE58" s="3">
        <v>451.9</v>
      </c>
      <c r="AF58" s="3">
        <v>289.3</v>
      </c>
      <c r="AG58" s="3">
        <f t="shared" si="7"/>
        <v>8314.9</v>
      </c>
      <c r="AH58" s="3">
        <v>140.69999999999999</v>
      </c>
      <c r="AI58" s="3">
        <v>0</v>
      </c>
      <c r="AJ58" s="3">
        <v>1945.1</v>
      </c>
      <c r="AK58" s="3">
        <v>1404.6</v>
      </c>
      <c r="AL58" s="3">
        <v>1617.1</v>
      </c>
      <c r="AM58" s="3">
        <v>52.1</v>
      </c>
      <c r="AN58" s="3">
        <v>1735.7</v>
      </c>
      <c r="AO58" s="3">
        <v>0</v>
      </c>
      <c r="AP58" s="3">
        <v>1419.6</v>
      </c>
      <c r="AQ58" s="6"/>
      <c r="AR58" s="2" t="s">
        <v>527</v>
      </c>
    </row>
    <row r="59" spans="1:44" x14ac:dyDescent="0.2">
      <c r="A59" s="2">
        <v>55</v>
      </c>
      <c r="B59" s="9" t="s">
        <v>125</v>
      </c>
      <c r="C59" s="2">
        <v>7</v>
      </c>
      <c r="D59" s="1" t="s">
        <v>115</v>
      </c>
      <c r="E59" s="2">
        <v>1983</v>
      </c>
      <c r="F59" s="1" t="s">
        <v>126</v>
      </c>
      <c r="G59" s="1">
        <v>3379</v>
      </c>
      <c r="H59" s="3" t="s">
        <v>375</v>
      </c>
      <c r="I59" s="2">
        <v>16</v>
      </c>
      <c r="J59" s="2" t="s">
        <v>39</v>
      </c>
      <c r="K59" s="4">
        <v>1313</v>
      </c>
      <c r="L59" s="3">
        <v>0</v>
      </c>
      <c r="M59" s="3">
        <v>1193.5</v>
      </c>
      <c r="N59" s="3">
        <v>0</v>
      </c>
      <c r="O59" s="2">
        <v>3</v>
      </c>
      <c r="P59" s="2">
        <v>3</v>
      </c>
      <c r="Q59" s="2">
        <v>3</v>
      </c>
      <c r="R59" s="2">
        <v>223</v>
      </c>
      <c r="S59" s="2"/>
      <c r="T59" s="2">
        <v>223</v>
      </c>
      <c r="U59" s="2">
        <v>3</v>
      </c>
      <c r="V59" s="2">
        <v>5.4</v>
      </c>
      <c r="W59" s="5">
        <f t="shared" si="4"/>
        <v>12829.100000000002</v>
      </c>
      <c r="X59" s="3">
        <f t="shared" si="5"/>
        <v>12812.900000000001</v>
      </c>
      <c r="Y59" s="3">
        <v>8068.8</v>
      </c>
      <c r="Z59" s="3">
        <v>4744.1000000000004</v>
      </c>
      <c r="AA59" s="3">
        <v>94.4</v>
      </c>
      <c r="AB59" s="3">
        <v>288.39999999999998</v>
      </c>
      <c r="AC59" s="3"/>
      <c r="AD59" s="3">
        <f t="shared" si="6"/>
        <v>16.2</v>
      </c>
      <c r="AE59" s="3">
        <v>16.2</v>
      </c>
      <c r="AF59" s="3">
        <v>0</v>
      </c>
      <c r="AG59" s="3">
        <f t="shared" si="7"/>
        <v>3443.1</v>
      </c>
      <c r="AH59" s="3">
        <v>0</v>
      </c>
      <c r="AI59" s="3">
        <v>0</v>
      </c>
      <c r="AJ59" s="3">
        <v>899.3</v>
      </c>
      <c r="AK59" s="3">
        <v>595</v>
      </c>
      <c r="AL59" s="3">
        <v>518.4</v>
      </c>
      <c r="AM59" s="3">
        <v>34.5</v>
      </c>
      <c r="AN59" s="3">
        <v>0</v>
      </c>
      <c r="AO59" s="3">
        <v>0</v>
      </c>
      <c r="AP59" s="3">
        <v>1395.9</v>
      </c>
      <c r="AQ59" s="6"/>
      <c r="AR59" s="2" t="s">
        <v>527</v>
      </c>
    </row>
    <row r="60" spans="1:44" x14ac:dyDescent="0.2">
      <c r="A60" s="2">
        <v>56</v>
      </c>
      <c r="B60" s="9" t="s">
        <v>127</v>
      </c>
      <c r="C60" s="2">
        <v>7</v>
      </c>
      <c r="D60" s="1" t="s">
        <v>115</v>
      </c>
      <c r="E60" s="2">
        <v>1983</v>
      </c>
      <c r="F60" s="1" t="s">
        <v>128</v>
      </c>
      <c r="G60" s="1">
        <v>3380</v>
      </c>
      <c r="H60" s="3" t="s">
        <v>376</v>
      </c>
      <c r="I60" s="2">
        <v>16</v>
      </c>
      <c r="J60" s="2" t="s">
        <v>39</v>
      </c>
      <c r="K60" s="4">
        <v>1488</v>
      </c>
      <c r="L60" s="3">
        <v>0</v>
      </c>
      <c r="M60" s="3">
        <v>1194.5</v>
      </c>
      <c r="N60" s="3">
        <v>0</v>
      </c>
      <c r="O60" s="2">
        <v>3</v>
      </c>
      <c r="P60" s="2">
        <v>3</v>
      </c>
      <c r="Q60" s="2">
        <v>3</v>
      </c>
      <c r="R60" s="2">
        <v>222</v>
      </c>
      <c r="S60" s="2"/>
      <c r="T60" s="2">
        <v>222</v>
      </c>
      <c r="U60" s="2">
        <v>3</v>
      </c>
      <c r="V60" s="2">
        <v>5.4</v>
      </c>
      <c r="W60" s="5">
        <f t="shared" si="4"/>
        <v>12942.5</v>
      </c>
      <c r="X60" s="3">
        <f t="shared" si="5"/>
        <v>12744.7</v>
      </c>
      <c r="Y60" s="3">
        <v>8015.1</v>
      </c>
      <c r="Z60" s="3">
        <v>4729.6000000000004</v>
      </c>
      <c r="AA60" s="3">
        <v>96</v>
      </c>
      <c r="AB60" s="3">
        <v>279.7</v>
      </c>
      <c r="AC60" s="3"/>
      <c r="AD60" s="3">
        <f t="shared" si="6"/>
        <v>197.8</v>
      </c>
      <c r="AE60" s="3">
        <v>138.30000000000001</v>
      </c>
      <c r="AF60" s="3">
        <v>59.5</v>
      </c>
      <c r="AG60" s="3">
        <f t="shared" si="7"/>
        <v>3494.3</v>
      </c>
      <c r="AH60" s="3">
        <v>0</v>
      </c>
      <c r="AI60" s="3">
        <v>0</v>
      </c>
      <c r="AJ60" s="3">
        <v>915.8</v>
      </c>
      <c r="AK60" s="3">
        <v>580.4</v>
      </c>
      <c r="AL60" s="3">
        <v>477.3</v>
      </c>
      <c r="AM60" s="3">
        <v>34.9</v>
      </c>
      <c r="AN60" s="3">
        <v>0</v>
      </c>
      <c r="AO60" s="3">
        <v>0</v>
      </c>
      <c r="AP60" s="3">
        <v>1485.9</v>
      </c>
      <c r="AQ60" s="6"/>
      <c r="AR60" s="2" t="s">
        <v>527</v>
      </c>
    </row>
    <row r="61" spans="1:44" x14ac:dyDescent="0.2">
      <c r="A61" s="2">
        <v>57</v>
      </c>
      <c r="B61" s="9" t="s">
        <v>129</v>
      </c>
      <c r="C61" s="2">
        <v>7</v>
      </c>
      <c r="D61" s="1" t="s">
        <v>115</v>
      </c>
      <c r="E61" s="2">
        <v>1982</v>
      </c>
      <c r="F61" s="1" t="s">
        <v>124</v>
      </c>
      <c r="G61" s="1">
        <v>3381</v>
      </c>
      <c r="H61" s="3" t="s">
        <v>377</v>
      </c>
      <c r="I61" s="2">
        <v>16</v>
      </c>
      <c r="J61" s="2" t="s">
        <v>39</v>
      </c>
      <c r="K61" s="4">
        <v>2701</v>
      </c>
      <c r="L61" s="3">
        <v>1932.2</v>
      </c>
      <c r="M61" s="3">
        <v>2228</v>
      </c>
      <c r="N61" s="3">
        <v>0</v>
      </c>
      <c r="O61" s="2">
        <v>7</v>
      </c>
      <c r="P61" s="2">
        <v>7</v>
      </c>
      <c r="Q61" s="2">
        <v>7</v>
      </c>
      <c r="R61" s="2">
        <v>431</v>
      </c>
      <c r="S61" s="2"/>
      <c r="T61" s="2">
        <v>431</v>
      </c>
      <c r="U61" s="2">
        <v>7</v>
      </c>
      <c r="V61" s="2">
        <v>12.6</v>
      </c>
      <c r="W61" s="5">
        <f t="shared" si="4"/>
        <v>24601.200000000001</v>
      </c>
      <c r="X61" s="3">
        <f t="shared" si="5"/>
        <v>23679.9</v>
      </c>
      <c r="Y61" s="3">
        <v>13817</v>
      </c>
      <c r="Z61" s="3">
        <v>9862.9</v>
      </c>
      <c r="AA61" s="3">
        <v>525</v>
      </c>
      <c r="AB61" s="3">
        <v>190.5</v>
      </c>
      <c r="AC61" s="3"/>
      <c r="AD61" s="3">
        <f t="shared" si="6"/>
        <v>921.3</v>
      </c>
      <c r="AE61" s="3">
        <v>603.5</v>
      </c>
      <c r="AF61" s="3">
        <v>317.8</v>
      </c>
      <c r="AG61" s="3">
        <f t="shared" si="7"/>
        <v>8325.5999999999985</v>
      </c>
      <c r="AH61" s="3">
        <v>140.69999999999999</v>
      </c>
      <c r="AI61" s="3">
        <v>0</v>
      </c>
      <c r="AJ61" s="3">
        <v>1941.3</v>
      </c>
      <c r="AK61" s="3">
        <v>1324.5</v>
      </c>
      <c r="AL61" s="3">
        <v>1663.5</v>
      </c>
      <c r="AM61" s="3">
        <v>52.9</v>
      </c>
      <c r="AN61" s="3">
        <v>1759.4</v>
      </c>
      <c r="AO61" s="3">
        <v>0</v>
      </c>
      <c r="AP61" s="3">
        <v>1443.3</v>
      </c>
      <c r="AQ61" s="6"/>
      <c r="AR61" s="2" t="s">
        <v>527</v>
      </c>
    </row>
    <row r="62" spans="1:44" x14ac:dyDescent="0.2">
      <c r="A62" s="2">
        <v>58</v>
      </c>
      <c r="B62" s="9" t="s">
        <v>130</v>
      </c>
      <c r="C62" s="2">
        <v>7</v>
      </c>
      <c r="D62" s="1" t="s">
        <v>115</v>
      </c>
      <c r="E62" s="2">
        <v>1982</v>
      </c>
      <c r="F62" s="1" t="s">
        <v>124</v>
      </c>
      <c r="G62" s="1">
        <v>3382</v>
      </c>
      <c r="H62" s="3" t="s">
        <v>378</v>
      </c>
      <c r="I62" s="2">
        <v>16</v>
      </c>
      <c r="J62" s="2" t="s">
        <v>39</v>
      </c>
      <c r="K62" s="4">
        <v>2787</v>
      </c>
      <c r="L62" s="3">
        <v>0</v>
      </c>
      <c r="M62" s="3">
        <v>2238.6</v>
      </c>
      <c r="N62" s="3">
        <v>0</v>
      </c>
      <c r="O62" s="2">
        <v>7</v>
      </c>
      <c r="P62" s="2">
        <v>7</v>
      </c>
      <c r="Q62" s="2">
        <v>7</v>
      </c>
      <c r="R62" s="2">
        <v>438</v>
      </c>
      <c r="S62" s="2"/>
      <c r="T62" s="2">
        <v>438</v>
      </c>
      <c r="U62" s="2">
        <v>7</v>
      </c>
      <c r="V62" s="2">
        <v>12.6</v>
      </c>
      <c r="W62" s="5">
        <f t="shared" si="4"/>
        <v>24707.3</v>
      </c>
      <c r="X62" s="3">
        <f t="shared" si="5"/>
        <v>24157.3</v>
      </c>
      <c r="Y62" s="3">
        <v>14037.9</v>
      </c>
      <c r="Z62" s="3">
        <v>10119.4</v>
      </c>
      <c r="AA62" s="3">
        <v>503.3</v>
      </c>
      <c r="AB62" s="3">
        <v>189</v>
      </c>
      <c r="AC62" s="3">
        <v>3.1</v>
      </c>
      <c r="AD62" s="3">
        <f t="shared" si="6"/>
        <v>550</v>
      </c>
      <c r="AE62" s="3">
        <v>468</v>
      </c>
      <c r="AF62" s="3">
        <v>82</v>
      </c>
      <c r="AG62" s="3">
        <f t="shared" si="7"/>
        <v>6357.8</v>
      </c>
      <c r="AH62" s="3">
        <v>0</v>
      </c>
      <c r="AI62" s="3">
        <v>0</v>
      </c>
      <c r="AJ62" s="3">
        <v>1940.5</v>
      </c>
      <c r="AK62" s="3">
        <v>1209.0999999999999</v>
      </c>
      <c r="AL62" s="3">
        <v>2826</v>
      </c>
      <c r="AM62" s="3">
        <v>54.5</v>
      </c>
      <c r="AN62" s="3">
        <v>0</v>
      </c>
      <c r="AO62" s="3">
        <v>0</v>
      </c>
      <c r="AP62" s="3">
        <v>327.7</v>
      </c>
      <c r="AQ62" s="6"/>
      <c r="AR62" s="2" t="s">
        <v>527</v>
      </c>
    </row>
    <row r="63" spans="1:44" ht="33" x14ac:dyDescent="0.2">
      <c r="A63" s="2">
        <v>59</v>
      </c>
      <c r="B63" s="9" t="s">
        <v>506</v>
      </c>
      <c r="C63" s="2">
        <v>7</v>
      </c>
      <c r="D63" s="1" t="s">
        <v>115</v>
      </c>
      <c r="E63" s="2">
        <v>2011</v>
      </c>
      <c r="F63" s="1" t="s">
        <v>511</v>
      </c>
      <c r="G63" s="1" t="s">
        <v>507</v>
      </c>
      <c r="H63" s="3" t="s">
        <v>508</v>
      </c>
      <c r="I63" s="2" t="s">
        <v>509</v>
      </c>
      <c r="J63" s="2" t="s">
        <v>510</v>
      </c>
      <c r="K63" s="4">
        <v>2070</v>
      </c>
      <c r="L63" s="3">
        <v>0</v>
      </c>
      <c r="M63" s="3">
        <v>1839.2</v>
      </c>
      <c r="N63" s="3">
        <v>2264.1</v>
      </c>
      <c r="O63" s="2">
        <v>7</v>
      </c>
      <c r="P63" s="2">
        <v>5</v>
      </c>
      <c r="Q63" s="2">
        <v>5</v>
      </c>
      <c r="R63" s="2">
        <v>368</v>
      </c>
      <c r="S63" s="2"/>
      <c r="T63" s="2">
        <v>368</v>
      </c>
      <c r="U63" s="2"/>
      <c r="V63" s="2"/>
      <c r="W63" s="5">
        <f t="shared" si="4"/>
        <v>24202.3</v>
      </c>
      <c r="X63" s="3">
        <f t="shared" si="5"/>
        <v>22959.7</v>
      </c>
      <c r="Y63" s="3">
        <v>12985</v>
      </c>
      <c r="Z63" s="3">
        <v>9974.7000000000007</v>
      </c>
      <c r="AA63" s="3">
        <v>873.5</v>
      </c>
      <c r="AB63" s="3">
        <v>72.900000000000006</v>
      </c>
      <c r="AC63" s="3"/>
      <c r="AD63" s="3">
        <f t="shared" si="6"/>
        <v>1242.5999999999999</v>
      </c>
      <c r="AE63" s="3">
        <v>734</v>
      </c>
      <c r="AF63" s="3">
        <v>508.6</v>
      </c>
      <c r="AG63" s="3">
        <f t="shared" si="7"/>
        <v>6838.6</v>
      </c>
      <c r="AH63" s="3">
        <v>590.6</v>
      </c>
      <c r="AI63" s="3">
        <v>0</v>
      </c>
      <c r="AJ63" s="3">
        <v>1491.3</v>
      </c>
      <c r="AK63" s="3">
        <v>1178.3</v>
      </c>
      <c r="AL63" s="3">
        <v>1847.4</v>
      </c>
      <c r="AM63" s="3">
        <v>39.1</v>
      </c>
      <c r="AN63" s="3">
        <v>0</v>
      </c>
      <c r="AO63" s="3">
        <v>0</v>
      </c>
      <c r="AP63" s="3">
        <v>1691.9</v>
      </c>
      <c r="AQ63" s="4">
        <v>1</v>
      </c>
      <c r="AR63" s="2" t="s">
        <v>527</v>
      </c>
    </row>
    <row r="64" spans="1:44" ht="33.75" customHeight="1" x14ac:dyDescent="0.2">
      <c r="A64" s="2">
        <v>60</v>
      </c>
      <c r="B64" s="9" t="s">
        <v>516</v>
      </c>
      <c r="C64" s="2">
        <v>7</v>
      </c>
      <c r="D64" s="1" t="s">
        <v>115</v>
      </c>
      <c r="E64" s="2">
        <v>2011</v>
      </c>
      <c r="F64" s="1" t="s">
        <v>106</v>
      </c>
      <c r="G64" s="1" t="s">
        <v>521</v>
      </c>
      <c r="H64" s="3" t="s">
        <v>519</v>
      </c>
      <c r="I64" s="2" t="s">
        <v>518</v>
      </c>
      <c r="J64" s="2" t="s">
        <v>510</v>
      </c>
      <c r="K64" s="4">
        <v>1727</v>
      </c>
      <c r="L64" s="3">
        <v>1220.5999999999999</v>
      </c>
      <c r="M64" s="3">
        <v>1483.6</v>
      </c>
      <c r="N64" s="3"/>
      <c r="O64" s="2">
        <v>7</v>
      </c>
      <c r="P64" s="2">
        <v>4</v>
      </c>
      <c r="Q64" s="2">
        <v>4</v>
      </c>
      <c r="R64" s="2">
        <v>296</v>
      </c>
      <c r="S64" s="2"/>
      <c r="T64" s="2">
        <v>296</v>
      </c>
      <c r="U64" s="2"/>
      <c r="V64" s="2"/>
      <c r="W64" s="5">
        <f t="shared" si="4"/>
        <v>25087.500000000004</v>
      </c>
      <c r="X64" s="3">
        <f t="shared" si="5"/>
        <v>18657.300000000003</v>
      </c>
      <c r="Y64" s="3">
        <v>10548.2</v>
      </c>
      <c r="Z64" s="3">
        <v>8109.1</v>
      </c>
      <c r="AA64" s="3">
        <v>713.7</v>
      </c>
      <c r="AB64" s="3">
        <v>72.5</v>
      </c>
      <c r="AC64" s="3"/>
      <c r="AD64" s="3">
        <f t="shared" si="6"/>
        <v>6430.2</v>
      </c>
      <c r="AE64" s="3">
        <v>5274</v>
      </c>
      <c r="AF64" s="3">
        <v>1156.2</v>
      </c>
      <c r="AG64" s="3">
        <f t="shared" si="7"/>
        <v>6286.0999999999995</v>
      </c>
      <c r="AH64" s="3">
        <v>295.39999999999998</v>
      </c>
      <c r="AI64" s="3">
        <f>50.6+925.2+151.8</f>
        <v>1127.6000000000001</v>
      </c>
      <c r="AJ64" s="3">
        <v>993.5</v>
      </c>
      <c r="AK64" s="3">
        <v>893.4</v>
      </c>
      <c r="AL64" s="3">
        <v>1460.8</v>
      </c>
      <c r="AM64" s="3">
        <v>36.4</v>
      </c>
      <c r="AN64" s="3"/>
      <c r="AO64" s="3"/>
      <c r="AP64" s="3">
        <v>1479</v>
      </c>
      <c r="AQ64" s="4">
        <v>1</v>
      </c>
      <c r="AR64" s="2" t="s">
        <v>527</v>
      </c>
    </row>
    <row r="65" spans="1:44" ht="27.75" customHeight="1" x14ac:dyDescent="0.2">
      <c r="A65" s="2">
        <v>61</v>
      </c>
      <c r="B65" s="9" t="s">
        <v>517</v>
      </c>
      <c r="C65" s="2">
        <v>7</v>
      </c>
      <c r="D65" s="1" t="s">
        <v>115</v>
      </c>
      <c r="E65" s="2">
        <v>2012</v>
      </c>
      <c r="F65" s="1" t="s">
        <v>106</v>
      </c>
      <c r="G65" s="1" t="s">
        <v>522</v>
      </c>
      <c r="H65" s="3" t="s">
        <v>520</v>
      </c>
      <c r="I65" s="2">
        <v>21</v>
      </c>
      <c r="J65" s="2" t="s">
        <v>510</v>
      </c>
      <c r="K65" s="4">
        <v>1280</v>
      </c>
      <c r="L65" s="3">
        <v>947.1</v>
      </c>
      <c r="M65" s="3">
        <v>1110.7</v>
      </c>
      <c r="N65" s="3"/>
      <c r="O65" s="2">
        <v>6</v>
      </c>
      <c r="P65" s="2">
        <v>3</v>
      </c>
      <c r="Q65" s="2">
        <v>3</v>
      </c>
      <c r="R65" s="2">
        <v>240</v>
      </c>
      <c r="S65" s="2"/>
      <c r="T65" s="2">
        <v>240</v>
      </c>
      <c r="U65" s="2"/>
      <c r="V65" s="2"/>
      <c r="W65" s="5">
        <f t="shared" si="4"/>
        <v>16208.099999999999</v>
      </c>
      <c r="X65" s="3">
        <f t="shared" si="5"/>
        <v>15416.599999999999</v>
      </c>
      <c r="Y65" s="3">
        <v>8650.7999999999993</v>
      </c>
      <c r="Z65" s="3">
        <v>6765.8</v>
      </c>
      <c r="AA65" s="3">
        <v>531.79999999999995</v>
      </c>
      <c r="AB65" s="3">
        <v>79</v>
      </c>
      <c r="AC65" s="3"/>
      <c r="AD65" s="3">
        <f t="shared" si="6"/>
        <v>791.5</v>
      </c>
      <c r="AE65" s="3">
        <v>576.1</v>
      </c>
      <c r="AF65" s="3">
        <v>215.4</v>
      </c>
      <c r="AG65" s="3">
        <f t="shared" si="7"/>
        <v>4995.5999999999995</v>
      </c>
      <c r="AH65" s="3">
        <v>947.1</v>
      </c>
      <c r="AI65" s="3">
        <v>145.69999999999999</v>
      </c>
      <c r="AJ65" s="3">
        <v>825.9</v>
      </c>
      <c r="AK65" s="3">
        <v>691.2</v>
      </c>
      <c r="AL65" s="3">
        <v>1174.7</v>
      </c>
      <c r="AM65" s="3">
        <v>27.3</v>
      </c>
      <c r="AN65" s="3"/>
      <c r="AO65" s="3"/>
      <c r="AP65" s="3">
        <v>1183.7</v>
      </c>
      <c r="AQ65" s="4">
        <v>1</v>
      </c>
      <c r="AR65" s="2" t="s">
        <v>527</v>
      </c>
    </row>
    <row r="66" spans="1:44" x14ac:dyDescent="0.2">
      <c r="A66" s="2">
        <v>62</v>
      </c>
      <c r="B66" s="9" t="s">
        <v>131</v>
      </c>
      <c r="C66" s="2">
        <v>6</v>
      </c>
      <c r="D66" s="1" t="s">
        <v>133</v>
      </c>
      <c r="E66" s="2">
        <v>1973</v>
      </c>
      <c r="F66" s="1" t="s">
        <v>132</v>
      </c>
      <c r="G66" s="1">
        <v>5113</v>
      </c>
      <c r="H66" s="3" t="s">
        <v>379</v>
      </c>
      <c r="I66" s="2">
        <v>12</v>
      </c>
      <c r="J66" s="2" t="s">
        <v>39</v>
      </c>
      <c r="K66" s="4">
        <v>1296</v>
      </c>
      <c r="L66" s="3">
        <v>0</v>
      </c>
      <c r="M66" s="3">
        <v>1177.9000000000001</v>
      </c>
      <c r="N66" s="3">
        <v>0</v>
      </c>
      <c r="O66" s="2">
        <v>3</v>
      </c>
      <c r="P66" s="2">
        <v>3</v>
      </c>
      <c r="Q66" s="2">
        <v>3</v>
      </c>
      <c r="R66" s="2">
        <v>167</v>
      </c>
      <c r="S66" s="2">
        <v>167</v>
      </c>
      <c r="T66" s="2">
        <v>0</v>
      </c>
      <c r="U66" s="2">
        <v>3</v>
      </c>
      <c r="V66" s="2">
        <v>10.4</v>
      </c>
      <c r="W66" s="5">
        <f t="shared" si="4"/>
        <v>9369.4</v>
      </c>
      <c r="X66" s="3">
        <f t="shared" si="5"/>
        <v>9200.2999999999993</v>
      </c>
      <c r="Y66" s="3">
        <v>5922.8</v>
      </c>
      <c r="Z66" s="3">
        <v>3277.5</v>
      </c>
      <c r="AA66" s="3">
        <v>157.5</v>
      </c>
      <c r="AB66" s="3"/>
      <c r="AC66" s="3"/>
      <c r="AD66" s="3">
        <f t="shared" si="6"/>
        <v>169.1</v>
      </c>
      <c r="AE66" s="3">
        <v>137.9</v>
      </c>
      <c r="AF66" s="3">
        <v>31.2</v>
      </c>
      <c r="AG66" s="3">
        <f t="shared" si="7"/>
        <v>2670.6</v>
      </c>
      <c r="AH66" s="3">
        <v>128.1</v>
      </c>
      <c r="AI66" s="3">
        <v>0</v>
      </c>
      <c r="AJ66" s="3">
        <v>844.6</v>
      </c>
      <c r="AK66" s="3">
        <v>439</v>
      </c>
      <c r="AL66" s="3">
        <v>378.8</v>
      </c>
      <c r="AM66" s="3">
        <v>41.6</v>
      </c>
      <c r="AN66" s="3">
        <v>0</v>
      </c>
      <c r="AO66" s="3">
        <v>0</v>
      </c>
      <c r="AP66" s="3">
        <v>838.5</v>
      </c>
      <c r="AQ66" s="6"/>
      <c r="AR66" s="2" t="s">
        <v>527</v>
      </c>
    </row>
    <row r="67" spans="1:44" x14ac:dyDescent="0.2">
      <c r="A67" s="2">
        <v>63</v>
      </c>
      <c r="B67" s="9" t="s">
        <v>134</v>
      </c>
      <c r="C67" s="2">
        <v>6</v>
      </c>
      <c r="D67" s="1" t="s">
        <v>133</v>
      </c>
      <c r="E67" s="2">
        <v>1973</v>
      </c>
      <c r="F67" s="1" t="s">
        <v>80</v>
      </c>
      <c r="G67" s="1">
        <v>5114</v>
      </c>
      <c r="H67" s="3" t="s">
        <v>380</v>
      </c>
      <c r="I67" s="2">
        <v>12</v>
      </c>
      <c r="J67" s="2" t="s">
        <v>39</v>
      </c>
      <c r="K67" s="4">
        <v>1300</v>
      </c>
      <c r="L67" s="3">
        <v>0</v>
      </c>
      <c r="M67" s="3">
        <v>1182</v>
      </c>
      <c r="N67" s="3">
        <v>0</v>
      </c>
      <c r="O67" s="2">
        <v>3</v>
      </c>
      <c r="P67" s="2">
        <v>3</v>
      </c>
      <c r="Q67" s="2">
        <v>3</v>
      </c>
      <c r="R67" s="2">
        <v>166</v>
      </c>
      <c r="S67" s="2">
        <v>166</v>
      </c>
      <c r="T67" s="2">
        <v>0</v>
      </c>
      <c r="U67" s="2">
        <v>3</v>
      </c>
      <c r="V67" s="2">
        <v>5.4</v>
      </c>
      <c r="W67" s="5">
        <f t="shared" si="4"/>
        <v>9346.4</v>
      </c>
      <c r="X67" s="3">
        <f t="shared" si="5"/>
        <v>9211</v>
      </c>
      <c r="Y67" s="3">
        <v>5893</v>
      </c>
      <c r="Z67" s="3">
        <v>3318</v>
      </c>
      <c r="AA67" s="3">
        <v>157.5</v>
      </c>
      <c r="AB67" s="3"/>
      <c r="AC67" s="3"/>
      <c r="AD67" s="3">
        <f t="shared" si="6"/>
        <v>135.39999999999998</v>
      </c>
      <c r="AE67" s="3">
        <v>88.1</v>
      </c>
      <c r="AF67" s="3">
        <v>47.3</v>
      </c>
      <c r="AG67" s="3">
        <f t="shared" si="7"/>
        <v>2554</v>
      </c>
      <c r="AH67" s="3">
        <v>0</v>
      </c>
      <c r="AI67" s="3">
        <v>0</v>
      </c>
      <c r="AJ67" s="3">
        <v>862.8</v>
      </c>
      <c r="AK67" s="3">
        <v>439.1</v>
      </c>
      <c r="AL67" s="3">
        <v>367.4</v>
      </c>
      <c r="AM67" s="3">
        <v>50.2</v>
      </c>
      <c r="AN67" s="3">
        <v>0</v>
      </c>
      <c r="AO67" s="3">
        <v>0</v>
      </c>
      <c r="AP67" s="3">
        <v>834.5</v>
      </c>
      <c r="AQ67" s="6"/>
      <c r="AR67" s="2" t="s">
        <v>527</v>
      </c>
    </row>
    <row r="68" spans="1:44" x14ac:dyDescent="0.2">
      <c r="A68" s="2">
        <v>64</v>
      </c>
      <c r="B68" s="9" t="s">
        <v>135</v>
      </c>
      <c r="C68" s="2">
        <v>6</v>
      </c>
      <c r="D68" s="1" t="s">
        <v>133</v>
      </c>
      <c r="E68" s="2">
        <v>1973</v>
      </c>
      <c r="F68" s="1" t="s">
        <v>132</v>
      </c>
      <c r="G68" s="1">
        <v>5115</v>
      </c>
      <c r="H68" s="3" t="s">
        <v>381</v>
      </c>
      <c r="I68" s="2">
        <v>12</v>
      </c>
      <c r="J68" s="2" t="s">
        <v>39</v>
      </c>
      <c r="K68" s="4">
        <v>1334</v>
      </c>
      <c r="L68" s="3">
        <v>0</v>
      </c>
      <c r="M68" s="3">
        <v>1212.5</v>
      </c>
      <c r="N68" s="3">
        <v>153.4</v>
      </c>
      <c r="O68" s="2">
        <v>3</v>
      </c>
      <c r="P68" s="2">
        <v>3</v>
      </c>
      <c r="Q68" s="2">
        <v>3</v>
      </c>
      <c r="R68" s="2">
        <v>164</v>
      </c>
      <c r="S68" s="2">
        <v>164</v>
      </c>
      <c r="T68" s="2">
        <v>0</v>
      </c>
      <c r="U68" s="2">
        <v>3</v>
      </c>
      <c r="V68" s="2">
        <v>5.4</v>
      </c>
      <c r="W68" s="5">
        <f t="shared" si="4"/>
        <v>9386.1</v>
      </c>
      <c r="X68" s="3">
        <f t="shared" si="5"/>
        <v>9157.5</v>
      </c>
      <c r="Y68" s="3">
        <v>5860.5</v>
      </c>
      <c r="Z68" s="3">
        <v>3297</v>
      </c>
      <c r="AA68" s="3">
        <v>157.5</v>
      </c>
      <c r="AB68" s="3"/>
      <c r="AC68" s="3"/>
      <c r="AD68" s="3">
        <f t="shared" si="6"/>
        <v>228.60000000000002</v>
      </c>
      <c r="AE68" s="3">
        <v>182.8</v>
      </c>
      <c r="AF68" s="3">
        <v>45.8</v>
      </c>
      <c r="AG68" s="3">
        <f t="shared" si="7"/>
        <v>2674.7</v>
      </c>
      <c r="AH68" s="3">
        <v>71.400000000000006</v>
      </c>
      <c r="AI68" s="3">
        <v>0</v>
      </c>
      <c r="AJ68" s="3">
        <v>852.6</v>
      </c>
      <c r="AK68" s="3">
        <v>493.4</v>
      </c>
      <c r="AL68" s="3">
        <v>1029.3</v>
      </c>
      <c r="AM68" s="3">
        <v>50.5</v>
      </c>
      <c r="AN68" s="3">
        <v>0</v>
      </c>
      <c r="AO68" s="3">
        <v>0</v>
      </c>
      <c r="AP68" s="3">
        <v>177.5</v>
      </c>
      <c r="AQ68" s="6"/>
      <c r="AR68" s="2" t="s">
        <v>527</v>
      </c>
    </row>
    <row r="69" spans="1:44" x14ac:dyDescent="0.2">
      <c r="A69" s="2">
        <v>65</v>
      </c>
      <c r="B69" s="9" t="s">
        <v>136</v>
      </c>
      <c r="C69" s="2">
        <v>6</v>
      </c>
      <c r="D69" s="1" t="s">
        <v>133</v>
      </c>
      <c r="E69" s="2">
        <v>1973</v>
      </c>
      <c r="F69" s="1" t="s">
        <v>80</v>
      </c>
      <c r="G69" s="1">
        <v>5117</v>
      </c>
      <c r="H69" s="3" t="s">
        <v>382</v>
      </c>
      <c r="I69" s="2">
        <v>12</v>
      </c>
      <c r="J69" s="2" t="s">
        <v>39</v>
      </c>
      <c r="K69" s="4">
        <v>4748</v>
      </c>
      <c r="L69" s="3">
        <v>0</v>
      </c>
      <c r="M69" s="3">
        <v>4316.7</v>
      </c>
      <c r="N69" s="3">
        <v>0</v>
      </c>
      <c r="O69" s="2">
        <v>8</v>
      </c>
      <c r="P69" s="2">
        <v>8</v>
      </c>
      <c r="Q69" s="2">
        <v>8</v>
      </c>
      <c r="R69" s="2">
        <v>855</v>
      </c>
      <c r="S69" s="2">
        <v>855</v>
      </c>
      <c r="T69" s="2">
        <v>0</v>
      </c>
      <c r="U69" s="2">
        <v>8</v>
      </c>
      <c r="V69" s="2">
        <v>14.4</v>
      </c>
      <c r="W69" s="5">
        <f t="shared" si="4"/>
        <v>35049.5</v>
      </c>
      <c r="X69" s="3">
        <f t="shared" si="5"/>
        <v>34945.199999999997</v>
      </c>
      <c r="Y69" s="11">
        <v>21458.799999999999</v>
      </c>
      <c r="Z69" s="11">
        <v>13486.4</v>
      </c>
      <c r="AA69" s="3"/>
      <c r="AB69" s="3">
        <v>787.5</v>
      </c>
      <c r="AC69" s="3"/>
      <c r="AD69" s="3">
        <f t="shared" si="6"/>
        <v>104.3</v>
      </c>
      <c r="AE69" s="3">
        <v>64.599999999999994</v>
      </c>
      <c r="AF69" s="3">
        <v>39.700000000000003</v>
      </c>
      <c r="AG69" s="3">
        <f t="shared" si="7"/>
        <v>9688.2000000000007</v>
      </c>
      <c r="AH69" s="3">
        <v>0</v>
      </c>
      <c r="AI69" s="3">
        <v>0</v>
      </c>
      <c r="AJ69" s="3">
        <v>3297.1</v>
      </c>
      <c r="AK69" s="3">
        <v>1175.5</v>
      </c>
      <c r="AL69" s="3">
        <v>2839.5</v>
      </c>
      <c r="AM69" s="3">
        <v>107.9</v>
      </c>
      <c r="AN69" s="3">
        <v>0</v>
      </c>
      <c r="AO69" s="3">
        <v>0</v>
      </c>
      <c r="AP69" s="3">
        <v>2268.1999999999998</v>
      </c>
      <c r="AQ69" s="6"/>
      <c r="AR69" s="2" t="s">
        <v>527</v>
      </c>
    </row>
    <row r="70" spans="1:44" x14ac:dyDescent="0.2">
      <c r="A70" s="2">
        <v>66</v>
      </c>
      <c r="B70" s="9" t="s">
        <v>138</v>
      </c>
      <c r="C70" s="2">
        <v>6</v>
      </c>
      <c r="D70" s="1" t="s">
        <v>133</v>
      </c>
      <c r="E70" s="2">
        <v>1973</v>
      </c>
      <c r="F70" s="1"/>
      <c r="G70" s="1">
        <v>5122</v>
      </c>
      <c r="H70" s="3" t="s">
        <v>383</v>
      </c>
      <c r="I70" s="2">
        <v>9</v>
      </c>
      <c r="J70" s="2" t="s">
        <v>39</v>
      </c>
      <c r="K70" s="4">
        <v>1058</v>
      </c>
      <c r="L70" s="3">
        <v>0</v>
      </c>
      <c r="M70" s="3">
        <v>918.8</v>
      </c>
      <c r="N70" s="3">
        <v>0</v>
      </c>
      <c r="O70" s="2">
        <v>2</v>
      </c>
      <c r="P70" s="2">
        <v>0</v>
      </c>
      <c r="Q70" s="2">
        <v>2</v>
      </c>
      <c r="R70" s="2">
        <v>178</v>
      </c>
      <c r="S70" s="2">
        <v>178</v>
      </c>
      <c r="T70" s="2">
        <v>0</v>
      </c>
      <c r="U70" s="2">
        <v>2</v>
      </c>
      <c r="V70" s="2">
        <v>3.6</v>
      </c>
      <c r="W70" s="5">
        <f t="shared" ref="W70:W98" si="8">X70+AD70</f>
        <v>5768.2000000000007</v>
      </c>
      <c r="X70" s="3">
        <f t="shared" ref="X70:X98" si="9">SUM(Y70:Z70)</f>
        <v>5763.6</v>
      </c>
      <c r="Y70" s="3">
        <v>3322.1</v>
      </c>
      <c r="Z70" s="3">
        <v>2441.5</v>
      </c>
      <c r="AA70" s="3"/>
      <c r="AB70" s="3">
        <v>42</v>
      </c>
      <c r="AC70" s="3"/>
      <c r="AD70" s="3">
        <f t="shared" ref="AD70:AD98" si="10">SUM(AE70:AF70)</f>
        <v>4.5999999999999996</v>
      </c>
      <c r="AE70" s="3">
        <v>4.5999999999999996</v>
      </c>
      <c r="AF70" s="3">
        <v>0</v>
      </c>
      <c r="AG70" s="3">
        <f t="shared" ref="AG70:AG98" si="11">SUM(AH70:AP70)</f>
        <v>1879.1</v>
      </c>
      <c r="AH70" s="3">
        <v>28.2</v>
      </c>
      <c r="AI70" s="3">
        <v>0</v>
      </c>
      <c r="AJ70" s="3">
        <v>762</v>
      </c>
      <c r="AK70" s="3">
        <v>243.8</v>
      </c>
      <c r="AL70" s="3">
        <v>747.3</v>
      </c>
      <c r="AM70" s="3">
        <v>7.2</v>
      </c>
      <c r="AN70" s="3">
        <v>0</v>
      </c>
      <c r="AO70" s="3">
        <v>0</v>
      </c>
      <c r="AP70" s="3">
        <v>90.6</v>
      </c>
      <c r="AQ70" s="6"/>
      <c r="AR70" s="2" t="s">
        <v>527</v>
      </c>
    </row>
    <row r="71" spans="1:44" x14ac:dyDescent="0.2">
      <c r="A71" s="2">
        <v>67</v>
      </c>
      <c r="B71" s="9" t="s">
        <v>139</v>
      </c>
      <c r="C71" s="2">
        <v>6</v>
      </c>
      <c r="D71" s="1" t="s">
        <v>133</v>
      </c>
      <c r="E71" s="2">
        <v>1973</v>
      </c>
      <c r="F71" s="1" t="s">
        <v>140</v>
      </c>
      <c r="G71" s="1">
        <v>5123</v>
      </c>
      <c r="H71" s="3" t="s">
        <v>384</v>
      </c>
      <c r="I71" s="2">
        <v>9</v>
      </c>
      <c r="J71" s="2" t="s">
        <v>39</v>
      </c>
      <c r="K71" s="4">
        <v>1322</v>
      </c>
      <c r="L71" s="3">
        <v>0</v>
      </c>
      <c r="M71" s="3">
        <v>1045.7</v>
      </c>
      <c r="N71" s="3">
        <v>76.7</v>
      </c>
      <c r="O71" s="2">
        <v>4</v>
      </c>
      <c r="P71" s="2">
        <v>0</v>
      </c>
      <c r="Q71" s="2">
        <v>4</v>
      </c>
      <c r="R71" s="2">
        <v>128</v>
      </c>
      <c r="S71" s="2">
        <v>128</v>
      </c>
      <c r="T71" s="2">
        <v>0</v>
      </c>
      <c r="U71" s="2">
        <v>4</v>
      </c>
      <c r="V71" s="2">
        <v>6.97</v>
      </c>
      <c r="W71" s="5">
        <f t="shared" si="8"/>
        <v>7182.5</v>
      </c>
      <c r="X71" s="3">
        <f t="shared" si="9"/>
        <v>6405.7</v>
      </c>
      <c r="Y71" s="3">
        <v>4262.5</v>
      </c>
      <c r="Z71" s="3">
        <v>2143.1999999999998</v>
      </c>
      <c r="AA71" s="3"/>
      <c r="AB71" s="3">
        <v>120</v>
      </c>
      <c r="AC71" s="3"/>
      <c r="AD71" s="3">
        <f t="shared" si="10"/>
        <v>776.8</v>
      </c>
      <c r="AE71" s="3">
        <v>672.5</v>
      </c>
      <c r="AF71" s="3">
        <v>104.3</v>
      </c>
      <c r="AG71" s="3">
        <f t="shared" si="11"/>
        <v>1596.1000000000001</v>
      </c>
      <c r="AH71" s="3">
        <v>57.6</v>
      </c>
      <c r="AI71" s="3">
        <v>0</v>
      </c>
      <c r="AJ71" s="3">
        <v>826.9</v>
      </c>
      <c r="AK71" s="3">
        <v>496.5</v>
      </c>
      <c r="AL71" s="3">
        <v>0</v>
      </c>
      <c r="AM71" s="3">
        <v>27.9</v>
      </c>
      <c r="AN71" s="3">
        <v>0</v>
      </c>
      <c r="AO71" s="3">
        <v>0</v>
      </c>
      <c r="AP71" s="3">
        <v>187.2</v>
      </c>
      <c r="AQ71" s="6"/>
      <c r="AR71" s="2" t="s">
        <v>527</v>
      </c>
    </row>
    <row r="72" spans="1:44" x14ac:dyDescent="0.2">
      <c r="A72" s="2">
        <v>68</v>
      </c>
      <c r="B72" s="9" t="s">
        <v>141</v>
      </c>
      <c r="C72" s="2">
        <v>6</v>
      </c>
      <c r="D72" s="1" t="s">
        <v>133</v>
      </c>
      <c r="E72" s="2">
        <v>1973</v>
      </c>
      <c r="F72" s="1" t="s">
        <v>140</v>
      </c>
      <c r="G72" s="1">
        <v>5124</v>
      </c>
      <c r="H72" s="3" t="s">
        <v>385</v>
      </c>
      <c r="I72" s="2">
        <v>9</v>
      </c>
      <c r="J72" s="2" t="s">
        <v>39</v>
      </c>
      <c r="K72" s="4">
        <v>1204</v>
      </c>
      <c r="L72" s="3">
        <v>0</v>
      </c>
      <c r="M72" s="3">
        <v>1094.5</v>
      </c>
      <c r="N72" s="3">
        <v>0</v>
      </c>
      <c r="O72" s="2">
        <v>4</v>
      </c>
      <c r="P72" s="2">
        <v>0</v>
      </c>
      <c r="Q72" s="2">
        <v>4</v>
      </c>
      <c r="R72" s="2">
        <v>144</v>
      </c>
      <c r="S72" s="2">
        <v>144</v>
      </c>
      <c r="T72" s="2">
        <v>0</v>
      </c>
      <c r="U72" s="2">
        <v>4</v>
      </c>
      <c r="V72" s="2">
        <v>7.2</v>
      </c>
      <c r="W72" s="5">
        <f t="shared" si="8"/>
        <v>7114.5</v>
      </c>
      <c r="X72" s="3">
        <f t="shared" si="9"/>
        <v>7112.4</v>
      </c>
      <c r="Y72" s="3">
        <v>4516.7</v>
      </c>
      <c r="Z72" s="3">
        <v>2595.6999999999998</v>
      </c>
      <c r="AA72" s="3">
        <v>201.8</v>
      </c>
      <c r="AB72" s="3">
        <v>100.8</v>
      </c>
      <c r="AC72" s="3"/>
      <c r="AD72" s="3">
        <f t="shared" si="10"/>
        <v>2.1</v>
      </c>
      <c r="AE72" s="3">
        <v>2.1</v>
      </c>
      <c r="AF72" s="3">
        <v>0</v>
      </c>
      <c r="AG72" s="3">
        <f t="shared" si="11"/>
        <v>1521.9000000000003</v>
      </c>
      <c r="AH72" s="3">
        <v>57.2</v>
      </c>
      <c r="AI72" s="3">
        <v>0</v>
      </c>
      <c r="AJ72" s="3">
        <v>837.7</v>
      </c>
      <c r="AK72" s="3">
        <v>597.20000000000005</v>
      </c>
      <c r="AL72" s="3">
        <v>0</v>
      </c>
      <c r="AM72" s="3">
        <v>12.9</v>
      </c>
      <c r="AN72" s="3">
        <v>0</v>
      </c>
      <c r="AO72" s="3">
        <v>0</v>
      </c>
      <c r="AP72" s="3">
        <v>16.899999999999999</v>
      </c>
      <c r="AQ72" s="6"/>
      <c r="AR72" s="2" t="s">
        <v>527</v>
      </c>
    </row>
    <row r="73" spans="1:44" x14ac:dyDescent="0.2">
      <c r="A73" s="2">
        <v>69</v>
      </c>
      <c r="B73" s="9" t="s">
        <v>142</v>
      </c>
      <c r="C73" s="2">
        <v>6</v>
      </c>
      <c r="D73" s="1" t="s">
        <v>137</v>
      </c>
      <c r="E73" s="2">
        <v>2002</v>
      </c>
      <c r="F73" s="1" t="s">
        <v>143</v>
      </c>
      <c r="G73" s="1">
        <v>78205</v>
      </c>
      <c r="H73" s="3" t="s">
        <v>386</v>
      </c>
      <c r="I73" s="2">
        <v>17</v>
      </c>
      <c r="J73" s="2" t="s">
        <v>39</v>
      </c>
      <c r="K73" s="4">
        <v>646</v>
      </c>
      <c r="L73" s="3">
        <v>0</v>
      </c>
      <c r="M73" s="3">
        <v>619.1</v>
      </c>
      <c r="N73" s="3">
        <v>587</v>
      </c>
      <c r="O73" s="2">
        <v>2</v>
      </c>
      <c r="P73" s="2">
        <v>2</v>
      </c>
      <c r="Q73" s="2">
        <v>2</v>
      </c>
      <c r="R73" s="2">
        <v>128</v>
      </c>
      <c r="S73" s="2"/>
      <c r="T73" s="2">
        <v>128</v>
      </c>
      <c r="U73" s="2">
        <v>2</v>
      </c>
      <c r="V73" s="2">
        <v>8</v>
      </c>
      <c r="W73" s="5">
        <f t="shared" si="8"/>
        <v>7643.1</v>
      </c>
      <c r="X73" s="3">
        <f t="shared" si="9"/>
        <v>7173.1</v>
      </c>
      <c r="Y73" s="3">
        <v>4084.5</v>
      </c>
      <c r="Z73" s="3">
        <v>3088.6</v>
      </c>
      <c r="AA73" s="3">
        <v>126</v>
      </c>
      <c r="AB73" s="3">
        <v>132</v>
      </c>
      <c r="AC73" s="3"/>
      <c r="AD73" s="3">
        <f t="shared" si="10"/>
        <v>470</v>
      </c>
      <c r="AE73" s="3">
        <v>316.8</v>
      </c>
      <c r="AF73" s="3">
        <v>153.19999999999999</v>
      </c>
      <c r="AG73" s="3">
        <f t="shared" si="11"/>
        <v>2240.6</v>
      </c>
      <c r="AH73" s="3">
        <v>484.7</v>
      </c>
      <c r="AI73" s="3">
        <v>0</v>
      </c>
      <c r="AJ73" s="3">
        <v>507.2</v>
      </c>
      <c r="AK73" s="3">
        <v>396.9</v>
      </c>
      <c r="AL73" s="3">
        <v>788.8</v>
      </c>
      <c r="AM73" s="3">
        <v>15</v>
      </c>
      <c r="AN73" s="3">
        <v>0</v>
      </c>
      <c r="AO73" s="3">
        <v>0</v>
      </c>
      <c r="AP73" s="3">
        <v>48</v>
      </c>
      <c r="AQ73" s="6"/>
      <c r="AR73" s="2" t="s">
        <v>527</v>
      </c>
    </row>
    <row r="74" spans="1:44" x14ac:dyDescent="0.2">
      <c r="A74" s="2">
        <v>70</v>
      </c>
      <c r="B74" s="9" t="s">
        <v>144</v>
      </c>
      <c r="C74" s="2">
        <v>6</v>
      </c>
      <c r="D74" s="1" t="s">
        <v>137</v>
      </c>
      <c r="E74" s="2">
        <v>2004</v>
      </c>
      <c r="F74" s="1" t="s">
        <v>145</v>
      </c>
      <c r="G74" s="1">
        <v>380009</v>
      </c>
      <c r="H74" s="3" t="s">
        <v>387</v>
      </c>
      <c r="I74" s="2">
        <v>17</v>
      </c>
      <c r="J74" s="2" t="s">
        <v>39</v>
      </c>
      <c r="K74" s="4">
        <v>1540</v>
      </c>
      <c r="L74" s="3">
        <v>0</v>
      </c>
      <c r="M74" s="3">
        <v>1305.3</v>
      </c>
      <c r="N74" s="3">
        <v>1200.7</v>
      </c>
      <c r="O74" s="2">
        <v>4</v>
      </c>
      <c r="P74" s="2">
        <v>4</v>
      </c>
      <c r="Q74" s="2">
        <v>4</v>
      </c>
      <c r="R74" s="2">
        <v>268</v>
      </c>
      <c r="S74" s="2"/>
      <c r="T74" s="2">
        <v>268</v>
      </c>
      <c r="U74" s="2">
        <v>4</v>
      </c>
      <c r="V74" s="2">
        <v>8</v>
      </c>
      <c r="W74" s="5">
        <f t="shared" si="8"/>
        <v>15537.800000000001</v>
      </c>
      <c r="X74" s="3">
        <f t="shared" si="9"/>
        <v>15413.2</v>
      </c>
      <c r="Y74" s="11">
        <v>9096.1</v>
      </c>
      <c r="Z74" s="3">
        <v>6317.1</v>
      </c>
      <c r="AA74" s="3">
        <v>281.60000000000002</v>
      </c>
      <c r="AB74" s="3">
        <v>294.39999999999998</v>
      </c>
      <c r="AC74" s="3"/>
      <c r="AD74" s="3">
        <f t="shared" si="10"/>
        <v>124.6</v>
      </c>
      <c r="AE74" s="3">
        <v>94.8</v>
      </c>
      <c r="AF74" s="3">
        <v>29.8</v>
      </c>
      <c r="AG74" s="3">
        <f t="shared" si="11"/>
        <v>5061.2</v>
      </c>
      <c r="AH74" s="3">
        <v>952.1</v>
      </c>
      <c r="AI74" s="3">
        <v>0</v>
      </c>
      <c r="AJ74" s="3">
        <v>1073.7</v>
      </c>
      <c r="AK74" s="3">
        <v>787.4</v>
      </c>
      <c r="AL74" s="3">
        <v>2130.1999999999998</v>
      </c>
      <c r="AM74" s="3">
        <v>22.2</v>
      </c>
      <c r="AN74" s="3">
        <v>0</v>
      </c>
      <c r="AO74" s="3">
        <v>0</v>
      </c>
      <c r="AP74" s="3">
        <v>95.6</v>
      </c>
      <c r="AQ74" s="6"/>
      <c r="AR74" s="2" t="s">
        <v>527</v>
      </c>
    </row>
    <row r="75" spans="1:44" x14ac:dyDescent="0.2">
      <c r="A75" s="2">
        <v>71</v>
      </c>
      <c r="B75" s="9" t="s">
        <v>146</v>
      </c>
      <c r="C75" s="2">
        <v>6</v>
      </c>
      <c r="D75" s="1" t="s">
        <v>137</v>
      </c>
      <c r="E75" s="2">
        <v>1980</v>
      </c>
      <c r="F75" s="1" t="s">
        <v>147</v>
      </c>
      <c r="G75" s="1">
        <v>5125</v>
      </c>
      <c r="H75" s="3" t="s">
        <v>388</v>
      </c>
      <c r="I75" s="2">
        <v>12</v>
      </c>
      <c r="J75" s="2" t="s">
        <v>39</v>
      </c>
      <c r="K75" s="4">
        <v>995</v>
      </c>
      <c r="L75" s="3">
        <v>0</v>
      </c>
      <c r="M75" s="3">
        <v>849.4</v>
      </c>
      <c r="N75" s="3">
        <v>132.30000000000001</v>
      </c>
      <c r="O75" s="2">
        <v>2</v>
      </c>
      <c r="P75" s="2">
        <v>2</v>
      </c>
      <c r="Q75" s="2">
        <v>1</v>
      </c>
      <c r="R75" s="2">
        <v>120</v>
      </c>
      <c r="S75" s="2"/>
      <c r="T75" s="2">
        <v>120</v>
      </c>
      <c r="U75" s="2">
        <v>1</v>
      </c>
      <c r="V75" s="2">
        <v>6</v>
      </c>
      <c r="W75" s="5">
        <f t="shared" si="8"/>
        <v>5782.6</v>
      </c>
      <c r="X75" s="3">
        <f t="shared" si="9"/>
        <v>5768.5</v>
      </c>
      <c r="Y75" s="3">
        <v>3342</v>
      </c>
      <c r="Z75" s="3">
        <v>2426.5</v>
      </c>
      <c r="AA75" s="3">
        <v>48.4</v>
      </c>
      <c r="AB75" s="3"/>
      <c r="AC75" s="3"/>
      <c r="AD75" s="3">
        <f t="shared" si="10"/>
        <v>14.1</v>
      </c>
      <c r="AE75" s="3">
        <v>14.1</v>
      </c>
      <c r="AF75" s="3">
        <v>0</v>
      </c>
      <c r="AG75" s="3">
        <f t="shared" si="11"/>
        <v>2802.1000000000004</v>
      </c>
      <c r="AH75" s="3">
        <v>77.099999999999994</v>
      </c>
      <c r="AI75" s="3">
        <v>0</v>
      </c>
      <c r="AJ75" s="3">
        <v>693.2</v>
      </c>
      <c r="AK75" s="3">
        <v>445.8</v>
      </c>
      <c r="AL75" s="3">
        <v>988.5</v>
      </c>
      <c r="AM75" s="3">
        <v>6</v>
      </c>
      <c r="AN75" s="3">
        <v>0</v>
      </c>
      <c r="AO75" s="3">
        <v>0</v>
      </c>
      <c r="AP75" s="3">
        <v>591.5</v>
      </c>
      <c r="AQ75" s="6"/>
      <c r="AR75" s="2" t="s">
        <v>527</v>
      </c>
    </row>
    <row r="76" spans="1:44" x14ac:dyDescent="0.2">
      <c r="A76" s="2">
        <v>72</v>
      </c>
      <c r="B76" s="9" t="s">
        <v>148</v>
      </c>
      <c r="C76" s="2">
        <v>6</v>
      </c>
      <c r="D76" s="1" t="s">
        <v>137</v>
      </c>
      <c r="E76" s="2">
        <v>2004</v>
      </c>
      <c r="F76" s="1" t="s">
        <v>149</v>
      </c>
      <c r="G76" s="1">
        <v>380034</v>
      </c>
      <c r="H76" s="3" t="s">
        <v>389</v>
      </c>
      <c r="I76" s="2">
        <v>17</v>
      </c>
      <c r="J76" s="2" t="s">
        <v>39</v>
      </c>
      <c r="K76" s="4">
        <v>2764</v>
      </c>
      <c r="L76" s="3">
        <v>0</v>
      </c>
      <c r="M76" s="3">
        <v>2474.6999999999998</v>
      </c>
      <c r="N76" s="3">
        <v>2186.5</v>
      </c>
      <c r="O76" s="2">
        <v>8</v>
      </c>
      <c r="P76" s="2">
        <v>8</v>
      </c>
      <c r="Q76" s="2">
        <v>8</v>
      </c>
      <c r="R76" s="2">
        <v>521</v>
      </c>
      <c r="S76" s="2"/>
      <c r="T76" s="2">
        <v>521</v>
      </c>
      <c r="U76" s="2">
        <v>8</v>
      </c>
      <c r="V76" s="2">
        <v>33</v>
      </c>
      <c r="W76" s="5">
        <f t="shared" si="8"/>
        <v>30527.4</v>
      </c>
      <c r="X76" s="3">
        <f t="shared" si="9"/>
        <v>29591.9</v>
      </c>
      <c r="Y76" s="3">
        <v>17143.3</v>
      </c>
      <c r="Z76" s="3">
        <v>12448.6</v>
      </c>
      <c r="AA76" s="3">
        <v>544.29999999999995</v>
      </c>
      <c r="AB76" s="3">
        <v>561.79999999999995</v>
      </c>
      <c r="AC76" s="3"/>
      <c r="AD76" s="3">
        <f t="shared" si="10"/>
        <v>935.5</v>
      </c>
      <c r="AE76" s="3">
        <v>711.5</v>
      </c>
      <c r="AF76" s="3">
        <v>224</v>
      </c>
      <c r="AG76" s="3">
        <f t="shared" si="11"/>
        <v>9735</v>
      </c>
      <c r="AH76" s="3">
        <v>1979.2</v>
      </c>
      <c r="AI76" s="3">
        <v>0</v>
      </c>
      <c r="AJ76" s="3">
        <v>1973.6</v>
      </c>
      <c r="AK76" s="3">
        <v>1603.5</v>
      </c>
      <c r="AL76" s="3">
        <v>3938.1</v>
      </c>
      <c r="AM76" s="3">
        <v>33.200000000000003</v>
      </c>
      <c r="AN76" s="3">
        <v>0</v>
      </c>
      <c r="AO76" s="3">
        <v>0</v>
      </c>
      <c r="AP76" s="3">
        <v>207.4</v>
      </c>
      <c r="AQ76" s="6"/>
      <c r="AR76" s="2" t="s">
        <v>527</v>
      </c>
    </row>
    <row r="77" spans="1:44" x14ac:dyDescent="0.2">
      <c r="A77" s="2">
        <v>73</v>
      </c>
      <c r="B77" s="9" t="s">
        <v>150</v>
      </c>
      <c r="C77" s="2">
        <v>5</v>
      </c>
      <c r="D77" s="1" t="s">
        <v>38</v>
      </c>
      <c r="E77" s="2">
        <v>1981</v>
      </c>
      <c r="F77" s="1" t="s">
        <v>151</v>
      </c>
      <c r="G77" s="1">
        <v>7027</v>
      </c>
      <c r="H77" s="3" t="s">
        <v>390</v>
      </c>
      <c r="I77" s="2">
        <v>16</v>
      </c>
      <c r="J77" s="2" t="s">
        <v>39</v>
      </c>
      <c r="K77" s="4">
        <v>1631</v>
      </c>
      <c r="L77" s="3">
        <v>1482.7</v>
      </c>
      <c r="M77" s="3">
        <v>1482.7</v>
      </c>
      <c r="N77" s="3">
        <v>0</v>
      </c>
      <c r="O77" s="2">
        <v>5</v>
      </c>
      <c r="P77" s="2">
        <v>5</v>
      </c>
      <c r="Q77" s="2">
        <v>5</v>
      </c>
      <c r="R77" s="2">
        <v>318</v>
      </c>
      <c r="S77" s="2"/>
      <c r="T77" s="2">
        <v>318</v>
      </c>
      <c r="U77" s="2">
        <v>5</v>
      </c>
      <c r="V77" s="2">
        <v>6.5</v>
      </c>
      <c r="W77" s="5">
        <f t="shared" si="8"/>
        <v>17595.600000000002</v>
      </c>
      <c r="X77" s="3">
        <f t="shared" si="9"/>
        <v>17495.900000000001</v>
      </c>
      <c r="Y77" s="3">
        <v>10174.5</v>
      </c>
      <c r="Z77" s="3">
        <v>7321.4</v>
      </c>
      <c r="AA77" s="3">
        <v>360</v>
      </c>
      <c r="AB77" s="3">
        <v>150</v>
      </c>
      <c r="AC77" s="3"/>
      <c r="AD77" s="3">
        <f t="shared" si="10"/>
        <v>99.7</v>
      </c>
      <c r="AE77" s="3">
        <v>65.400000000000006</v>
      </c>
      <c r="AF77" s="3">
        <v>34.299999999999997</v>
      </c>
      <c r="AG77" s="3">
        <f t="shared" si="11"/>
        <v>5779</v>
      </c>
      <c r="AH77" s="3">
        <v>100</v>
      </c>
      <c r="AI77" s="3">
        <v>0</v>
      </c>
      <c r="AJ77" s="3">
        <v>1379.2</v>
      </c>
      <c r="AK77" s="3">
        <v>975.7</v>
      </c>
      <c r="AL77" s="3">
        <v>1013</v>
      </c>
      <c r="AM77" s="3">
        <v>38</v>
      </c>
      <c r="AN77" s="3">
        <v>1230.7</v>
      </c>
      <c r="AO77" s="3">
        <v>0</v>
      </c>
      <c r="AP77" s="3">
        <v>1042.4000000000001</v>
      </c>
      <c r="AQ77" s="6"/>
      <c r="AR77" s="2" t="s">
        <v>527</v>
      </c>
    </row>
    <row r="78" spans="1:44" x14ac:dyDescent="0.2">
      <c r="A78" s="2">
        <v>74</v>
      </c>
      <c r="B78" s="9" t="s">
        <v>152</v>
      </c>
      <c r="C78" s="2">
        <v>5</v>
      </c>
      <c r="D78" s="1" t="s">
        <v>38</v>
      </c>
      <c r="E78" s="2">
        <v>1973</v>
      </c>
      <c r="F78" s="1" t="s">
        <v>153</v>
      </c>
      <c r="G78" s="1">
        <v>7028</v>
      </c>
      <c r="H78" s="3" t="s">
        <v>391</v>
      </c>
      <c r="I78" s="2">
        <v>9</v>
      </c>
      <c r="J78" s="2" t="s">
        <v>39</v>
      </c>
      <c r="K78" s="4">
        <v>4048</v>
      </c>
      <c r="L78" s="3">
        <v>0</v>
      </c>
      <c r="M78" s="3">
        <v>3689</v>
      </c>
      <c r="N78" s="3">
        <v>0</v>
      </c>
      <c r="O78" s="2">
        <v>14</v>
      </c>
      <c r="P78" s="2">
        <v>0</v>
      </c>
      <c r="Q78" s="2">
        <v>14</v>
      </c>
      <c r="R78" s="2">
        <v>497</v>
      </c>
      <c r="S78" s="2">
        <v>497</v>
      </c>
      <c r="T78" s="2">
        <v>0</v>
      </c>
      <c r="U78" s="2">
        <v>14</v>
      </c>
      <c r="V78" s="2">
        <v>25.2</v>
      </c>
      <c r="W78" s="5">
        <f t="shared" si="8"/>
        <v>23422.7</v>
      </c>
      <c r="X78" s="3">
        <f t="shared" si="9"/>
        <v>23237.7</v>
      </c>
      <c r="Y78" s="3">
        <v>14990.5</v>
      </c>
      <c r="Z78" s="3">
        <v>8247.2000000000007</v>
      </c>
      <c r="AA78" s="3">
        <v>1257.9000000000001</v>
      </c>
      <c r="AB78" s="3">
        <v>47.6</v>
      </c>
      <c r="AC78" s="3"/>
      <c r="AD78" s="3">
        <f t="shared" si="10"/>
        <v>185</v>
      </c>
      <c r="AE78" s="3">
        <v>130.80000000000001</v>
      </c>
      <c r="AF78" s="3">
        <v>54.2</v>
      </c>
      <c r="AG78" s="3">
        <f t="shared" si="11"/>
        <v>5636</v>
      </c>
      <c r="AH78" s="3">
        <v>217</v>
      </c>
      <c r="AI78" s="3">
        <v>0</v>
      </c>
      <c r="AJ78" s="3">
        <v>2903.5</v>
      </c>
      <c r="AK78" s="3">
        <v>2385.1</v>
      </c>
      <c r="AL78" s="3">
        <v>0</v>
      </c>
      <c r="AM78" s="3">
        <v>36.4</v>
      </c>
      <c r="AN78" s="3">
        <v>0</v>
      </c>
      <c r="AO78" s="3">
        <v>0</v>
      </c>
      <c r="AP78" s="3">
        <v>94</v>
      </c>
      <c r="AQ78" s="6"/>
      <c r="AR78" s="2" t="s">
        <v>527</v>
      </c>
    </row>
    <row r="79" spans="1:44" x14ac:dyDescent="0.2">
      <c r="A79" s="2">
        <v>75</v>
      </c>
      <c r="B79" s="9" t="s">
        <v>154</v>
      </c>
      <c r="C79" s="2">
        <v>5</v>
      </c>
      <c r="D79" s="1" t="s">
        <v>38</v>
      </c>
      <c r="E79" s="2">
        <v>1973</v>
      </c>
      <c r="F79" s="1" t="s">
        <v>153</v>
      </c>
      <c r="G79" s="1">
        <v>7029</v>
      </c>
      <c r="H79" s="3" t="s">
        <v>392</v>
      </c>
      <c r="I79" s="2">
        <v>9</v>
      </c>
      <c r="J79" s="2" t="s">
        <v>39</v>
      </c>
      <c r="K79" s="4">
        <v>1135</v>
      </c>
      <c r="L79" s="3">
        <v>0</v>
      </c>
      <c r="M79" s="3">
        <v>1031.2</v>
      </c>
      <c r="N79" s="3">
        <v>28.2</v>
      </c>
      <c r="O79" s="2">
        <v>4</v>
      </c>
      <c r="P79" s="2">
        <v>0</v>
      </c>
      <c r="Q79" s="2">
        <v>4</v>
      </c>
      <c r="R79" s="2">
        <v>144</v>
      </c>
      <c r="S79" s="2">
        <v>144</v>
      </c>
      <c r="T79" s="2">
        <v>0</v>
      </c>
      <c r="U79" s="2">
        <v>4</v>
      </c>
      <c r="V79" s="2">
        <v>7.2</v>
      </c>
      <c r="W79" s="5">
        <f t="shared" si="8"/>
        <v>7097.1</v>
      </c>
      <c r="X79" s="3">
        <f t="shared" si="9"/>
        <v>7097.1</v>
      </c>
      <c r="Y79" s="3">
        <v>4878</v>
      </c>
      <c r="Z79" s="3">
        <v>2219.1</v>
      </c>
      <c r="AA79" s="3">
        <v>108</v>
      </c>
      <c r="AB79" s="3">
        <v>50.4</v>
      </c>
      <c r="AC79" s="3"/>
      <c r="AD79" s="3">
        <f t="shared" si="10"/>
        <v>0</v>
      </c>
      <c r="AE79" s="3">
        <v>0</v>
      </c>
      <c r="AF79" s="3">
        <v>0</v>
      </c>
      <c r="AG79" s="3">
        <f t="shared" si="11"/>
        <v>1662.9</v>
      </c>
      <c r="AH79" s="3">
        <v>61.2</v>
      </c>
      <c r="AI79" s="3">
        <v>0</v>
      </c>
      <c r="AJ79" s="3">
        <v>876.6</v>
      </c>
      <c r="AK79" s="3">
        <v>667.2</v>
      </c>
      <c r="AL79" s="3">
        <v>0</v>
      </c>
      <c r="AM79" s="3">
        <v>10.199999999999999</v>
      </c>
      <c r="AN79" s="3">
        <v>0</v>
      </c>
      <c r="AO79" s="3">
        <v>0</v>
      </c>
      <c r="AP79" s="3">
        <v>47.7</v>
      </c>
      <c r="AQ79" s="6"/>
      <c r="AR79" s="2" t="s">
        <v>527</v>
      </c>
    </row>
    <row r="80" spans="1:44" x14ac:dyDescent="0.2">
      <c r="A80" s="2">
        <v>76</v>
      </c>
      <c r="B80" s="9" t="s">
        <v>155</v>
      </c>
      <c r="C80" s="2">
        <v>5</v>
      </c>
      <c r="D80" s="1" t="s">
        <v>38</v>
      </c>
      <c r="E80" s="2">
        <v>1973</v>
      </c>
      <c r="F80" s="1" t="s">
        <v>156</v>
      </c>
      <c r="G80" s="1">
        <v>7030</v>
      </c>
      <c r="H80" s="3" t="s">
        <v>393</v>
      </c>
      <c r="I80" s="2">
        <v>9</v>
      </c>
      <c r="J80" s="2" t="s">
        <v>39</v>
      </c>
      <c r="K80" s="4">
        <v>3934</v>
      </c>
      <c r="L80" s="3">
        <v>0</v>
      </c>
      <c r="M80" s="3">
        <v>3575.9</v>
      </c>
      <c r="N80" s="3">
        <v>0</v>
      </c>
      <c r="O80" s="2">
        <v>14</v>
      </c>
      <c r="P80" s="2">
        <v>0</v>
      </c>
      <c r="Q80" s="2">
        <v>14</v>
      </c>
      <c r="R80" s="2">
        <v>502</v>
      </c>
      <c r="S80" s="2">
        <v>502</v>
      </c>
      <c r="T80" s="2">
        <v>0</v>
      </c>
      <c r="U80" s="2">
        <v>14</v>
      </c>
      <c r="V80" s="2">
        <v>25.2</v>
      </c>
      <c r="W80" s="5">
        <f t="shared" si="8"/>
        <v>24321.300000000003</v>
      </c>
      <c r="X80" s="3">
        <f t="shared" si="9"/>
        <v>24321.300000000003</v>
      </c>
      <c r="Y80" s="3">
        <v>16549.2</v>
      </c>
      <c r="Z80" s="3">
        <v>7772.1</v>
      </c>
      <c r="AA80" s="3">
        <v>444.6</v>
      </c>
      <c r="AB80" s="3">
        <v>50.4</v>
      </c>
      <c r="AC80" s="3"/>
      <c r="AD80" s="3">
        <f t="shared" si="10"/>
        <v>0</v>
      </c>
      <c r="AE80" s="3">
        <v>0</v>
      </c>
      <c r="AF80" s="3">
        <v>0</v>
      </c>
      <c r="AG80" s="3">
        <f t="shared" si="11"/>
        <v>5704.8</v>
      </c>
      <c r="AH80" s="3">
        <v>214.2</v>
      </c>
      <c r="AI80" s="3">
        <v>0</v>
      </c>
      <c r="AJ80" s="3">
        <v>2988.1</v>
      </c>
      <c r="AK80" s="3">
        <v>2407.8000000000002</v>
      </c>
      <c r="AL80" s="3">
        <v>0</v>
      </c>
      <c r="AM80" s="3">
        <v>37.799999999999997</v>
      </c>
      <c r="AN80" s="3">
        <v>0</v>
      </c>
      <c r="AO80" s="3">
        <v>0</v>
      </c>
      <c r="AP80" s="3">
        <v>56.9</v>
      </c>
      <c r="AQ80" s="6"/>
      <c r="AR80" s="2" t="s">
        <v>527</v>
      </c>
    </row>
    <row r="81" spans="1:44" x14ac:dyDescent="0.2">
      <c r="A81" s="2">
        <v>77</v>
      </c>
      <c r="B81" s="9" t="s">
        <v>157</v>
      </c>
      <c r="C81" s="2">
        <v>5</v>
      </c>
      <c r="D81" s="1" t="s">
        <v>38</v>
      </c>
      <c r="E81" s="2">
        <v>1972</v>
      </c>
      <c r="F81" s="1" t="s">
        <v>158</v>
      </c>
      <c r="G81" s="1">
        <v>7031</v>
      </c>
      <c r="H81" s="3" t="s">
        <v>394</v>
      </c>
      <c r="I81" s="2">
        <v>9</v>
      </c>
      <c r="J81" s="2" t="s">
        <v>39</v>
      </c>
      <c r="K81" s="4">
        <v>1154</v>
      </c>
      <c r="L81" s="3">
        <v>0</v>
      </c>
      <c r="M81" s="3">
        <v>1048.9000000000001</v>
      </c>
      <c r="N81" s="3">
        <v>81.400000000000006</v>
      </c>
      <c r="O81" s="2">
        <v>4</v>
      </c>
      <c r="P81" s="2">
        <v>0</v>
      </c>
      <c r="Q81" s="2">
        <v>4</v>
      </c>
      <c r="R81" s="2">
        <v>140</v>
      </c>
      <c r="S81" s="2">
        <v>140</v>
      </c>
      <c r="T81" s="2">
        <v>0</v>
      </c>
      <c r="U81" s="2">
        <v>4</v>
      </c>
      <c r="V81" s="2">
        <v>7.2</v>
      </c>
      <c r="W81" s="5">
        <f t="shared" si="8"/>
        <v>7129.5</v>
      </c>
      <c r="X81" s="3">
        <f t="shared" si="9"/>
        <v>7006.5</v>
      </c>
      <c r="Y81" s="3">
        <v>4935.2</v>
      </c>
      <c r="Z81" s="3">
        <v>2071.3000000000002</v>
      </c>
      <c r="AA81" s="3">
        <v>68.900000000000006</v>
      </c>
      <c r="AB81" s="3">
        <v>36</v>
      </c>
      <c r="AC81" s="3"/>
      <c r="AD81" s="3">
        <f t="shared" si="10"/>
        <v>123</v>
      </c>
      <c r="AE81" s="3">
        <v>85.2</v>
      </c>
      <c r="AF81" s="3">
        <v>37.799999999999997</v>
      </c>
      <c r="AG81" s="3">
        <f t="shared" si="11"/>
        <v>1637.7000000000003</v>
      </c>
      <c r="AH81" s="3">
        <v>61.6</v>
      </c>
      <c r="AI81" s="3">
        <v>0</v>
      </c>
      <c r="AJ81" s="3">
        <v>920.1</v>
      </c>
      <c r="AK81" s="3">
        <v>637.1</v>
      </c>
      <c r="AL81" s="3">
        <v>0</v>
      </c>
      <c r="AM81" s="3">
        <v>8.4</v>
      </c>
      <c r="AN81" s="3">
        <v>0</v>
      </c>
      <c r="AO81" s="3">
        <v>0</v>
      </c>
      <c r="AP81" s="3">
        <v>10.5</v>
      </c>
      <c r="AQ81" s="6"/>
      <c r="AR81" s="2" t="s">
        <v>527</v>
      </c>
    </row>
    <row r="82" spans="1:44" x14ac:dyDescent="0.2">
      <c r="A82" s="2">
        <v>78</v>
      </c>
      <c r="B82" s="9" t="s">
        <v>159</v>
      </c>
      <c r="C82" s="2">
        <v>5</v>
      </c>
      <c r="D82" s="1" t="s">
        <v>38</v>
      </c>
      <c r="E82" s="2">
        <v>1972</v>
      </c>
      <c r="F82" s="1" t="s">
        <v>158</v>
      </c>
      <c r="G82" s="1">
        <v>7032</v>
      </c>
      <c r="H82" s="3" t="s">
        <v>395</v>
      </c>
      <c r="I82" s="2">
        <v>9</v>
      </c>
      <c r="J82" s="2" t="s">
        <v>39</v>
      </c>
      <c r="K82" s="4">
        <v>1179</v>
      </c>
      <c r="L82" s="3">
        <v>0</v>
      </c>
      <c r="M82" s="3">
        <v>1057.5</v>
      </c>
      <c r="N82" s="3">
        <v>81.400000000000006</v>
      </c>
      <c r="O82" s="2">
        <v>4</v>
      </c>
      <c r="P82" s="2">
        <v>0</v>
      </c>
      <c r="Q82" s="2">
        <v>4</v>
      </c>
      <c r="R82" s="2">
        <v>143</v>
      </c>
      <c r="S82" s="2">
        <v>143</v>
      </c>
      <c r="T82" s="2">
        <v>0</v>
      </c>
      <c r="U82" s="2">
        <v>4</v>
      </c>
      <c r="V82" s="2">
        <v>7.2</v>
      </c>
      <c r="W82" s="5">
        <f t="shared" si="8"/>
        <v>7128.0999999999995</v>
      </c>
      <c r="X82" s="3">
        <f t="shared" si="9"/>
        <v>7120.9</v>
      </c>
      <c r="Y82" s="3">
        <v>4966.8</v>
      </c>
      <c r="Z82" s="3">
        <v>2154.1</v>
      </c>
      <c r="AA82" s="3">
        <v>70.2</v>
      </c>
      <c r="AB82" s="3">
        <v>39.6</v>
      </c>
      <c r="AC82" s="3"/>
      <c r="AD82" s="3">
        <f t="shared" si="10"/>
        <v>7.2</v>
      </c>
      <c r="AE82" s="3">
        <v>7.2</v>
      </c>
      <c r="AF82" s="3">
        <v>0</v>
      </c>
      <c r="AG82" s="3">
        <f t="shared" si="11"/>
        <v>1619.8</v>
      </c>
      <c r="AH82" s="3">
        <v>61.6</v>
      </c>
      <c r="AI82" s="3">
        <v>0</v>
      </c>
      <c r="AJ82" s="3">
        <v>905.3</v>
      </c>
      <c r="AK82" s="3">
        <v>636</v>
      </c>
      <c r="AL82" s="3">
        <v>0</v>
      </c>
      <c r="AM82" s="3">
        <v>5.6</v>
      </c>
      <c r="AN82" s="3">
        <v>0</v>
      </c>
      <c r="AO82" s="3">
        <v>0</v>
      </c>
      <c r="AP82" s="3">
        <v>11.3</v>
      </c>
      <c r="AQ82" s="6"/>
      <c r="AR82" s="2" t="s">
        <v>527</v>
      </c>
    </row>
    <row r="83" spans="1:44" x14ac:dyDescent="0.2">
      <c r="A83" s="2">
        <v>79</v>
      </c>
      <c r="B83" s="9" t="s">
        <v>160</v>
      </c>
      <c r="C83" s="2">
        <v>5</v>
      </c>
      <c r="D83" s="1" t="s">
        <v>38</v>
      </c>
      <c r="E83" s="2">
        <v>1972</v>
      </c>
      <c r="F83" s="1" t="s">
        <v>158</v>
      </c>
      <c r="G83" s="1">
        <v>7033</v>
      </c>
      <c r="H83" s="3" t="s">
        <v>396</v>
      </c>
      <c r="I83" s="2">
        <v>9</v>
      </c>
      <c r="J83" s="2" t="s">
        <v>39</v>
      </c>
      <c r="K83" s="4">
        <v>2272</v>
      </c>
      <c r="L83" s="3">
        <v>0</v>
      </c>
      <c r="M83" s="3">
        <v>2060.4</v>
      </c>
      <c r="N83" s="3">
        <v>174.6</v>
      </c>
      <c r="O83" s="2">
        <v>8</v>
      </c>
      <c r="P83" s="2">
        <v>0</v>
      </c>
      <c r="Q83" s="2">
        <v>8</v>
      </c>
      <c r="R83" s="2">
        <v>287</v>
      </c>
      <c r="S83" s="2">
        <v>287</v>
      </c>
      <c r="T83" s="2">
        <v>0</v>
      </c>
      <c r="U83" s="2">
        <v>8</v>
      </c>
      <c r="V83" s="2">
        <v>14.4</v>
      </c>
      <c r="W83" s="5">
        <f t="shared" si="8"/>
        <v>14071.5</v>
      </c>
      <c r="X83" s="3">
        <f t="shared" si="9"/>
        <v>14071.5</v>
      </c>
      <c r="Y83" s="3">
        <v>9847.9</v>
      </c>
      <c r="Z83" s="3">
        <v>4223.6000000000004</v>
      </c>
      <c r="AA83" s="3">
        <v>163.80000000000001</v>
      </c>
      <c r="AB83" s="3">
        <v>39.6</v>
      </c>
      <c r="AC83" s="3"/>
      <c r="AD83" s="3">
        <f t="shared" si="10"/>
        <v>0</v>
      </c>
      <c r="AE83" s="3">
        <v>0</v>
      </c>
      <c r="AF83" s="3">
        <v>0</v>
      </c>
      <c r="AG83" s="3">
        <f t="shared" si="11"/>
        <v>3238.5000000000005</v>
      </c>
      <c r="AH83" s="3">
        <v>124</v>
      </c>
      <c r="AI83" s="3">
        <v>0</v>
      </c>
      <c r="AJ83" s="3">
        <v>1788.8</v>
      </c>
      <c r="AK83" s="3">
        <v>1293</v>
      </c>
      <c r="AL83" s="3">
        <v>0</v>
      </c>
      <c r="AM83" s="3">
        <v>10.4</v>
      </c>
      <c r="AN83" s="3">
        <v>0</v>
      </c>
      <c r="AO83" s="3">
        <v>0</v>
      </c>
      <c r="AP83" s="3">
        <v>22.3</v>
      </c>
      <c r="AQ83" s="6"/>
      <c r="AR83" s="2" t="s">
        <v>527</v>
      </c>
    </row>
    <row r="84" spans="1:44" x14ac:dyDescent="0.2">
      <c r="A84" s="2">
        <v>80</v>
      </c>
      <c r="B84" s="9" t="s">
        <v>161</v>
      </c>
      <c r="C84" s="2">
        <v>5</v>
      </c>
      <c r="D84" s="1" t="s">
        <v>38</v>
      </c>
      <c r="E84" s="2">
        <v>1977</v>
      </c>
      <c r="F84" s="1" t="s">
        <v>54</v>
      </c>
      <c r="G84" s="1">
        <v>7035</v>
      </c>
      <c r="H84" s="3" t="s">
        <v>397</v>
      </c>
      <c r="I84" s="2">
        <v>16</v>
      </c>
      <c r="J84" s="2" t="s">
        <v>39</v>
      </c>
      <c r="K84" s="4">
        <v>1459</v>
      </c>
      <c r="L84" s="3">
        <v>0</v>
      </c>
      <c r="M84" s="3">
        <v>716.1</v>
      </c>
      <c r="N84" s="3">
        <v>71.900000000000006</v>
      </c>
      <c r="O84" s="2">
        <v>2</v>
      </c>
      <c r="P84" s="2">
        <v>2</v>
      </c>
      <c r="Q84" s="2">
        <v>2</v>
      </c>
      <c r="R84" s="2">
        <v>127</v>
      </c>
      <c r="S84" s="2"/>
      <c r="T84" s="2">
        <v>127</v>
      </c>
      <c r="U84" s="2">
        <v>2</v>
      </c>
      <c r="V84" s="2">
        <v>13.2</v>
      </c>
      <c r="W84" s="5">
        <f t="shared" si="8"/>
        <v>8714.7000000000007</v>
      </c>
      <c r="X84" s="3">
        <f t="shared" si="9"/>
        <v>8126.2</v>
      </c>
      <c r="Y84" s="3">
        <v>4936</v>
      </c>
      <c r="Z84" s="3">
        <v>3190.2</v>
      </c>
      <c r="AA84" s="3">
        <v>126</v>
      </c>
      <c r="AB84" s="3">
        <v>72</v>
      </c>
      <c r="AC84" s="3"/>
      <c r="AD84" s="3">
        <f t="shared" si="10"/>
        <v>588.5</v>
      </c>
      <c r="AE84" s="3">
        <v>433.2</v>
      </c>
      <c r="AF84" s="3">
        <v>155.30000000000001</v>
      </c>
      <c r="AG84" s="3">
        <f t="shared" si="11"/>
        <v>2360.9</v>
      </c>
      <c r="AH84" s="3">
        <v>43</v>
      </c>
      <c r="AI84" s="3">
        <v>0</v>
      </c>
      <c r="AJ84" s="3">
        <v>1093</v>
      </c>
      <c r="AK84" s="3">
        <v>404.5</v>
      </c>
      <c r="AL84" s="3">
        <v>505.9</v>
      </c>
      <c r="AM84" s="3">
        <v>13.2</v>
      </c>
      <c r="AN84" s="3">
        <v>0</v>
      </c>
      <c r="AO84" s="3">
        <v>0</v>
      </c>
      <c r="AP84" s="3">
        <v>301.3</v>
      </c>
      <c r="AQ84" s="6"/>
      <c r="AR84" s="2" t="s">
        <v>527</v>
      </c>
    </row>
    <row r="85" spans="1:44" x14ac:dyDescent="0.2">
      <c r="A85" s="2">
        <v>81</v>
      </c>
      <c r="B85" s="9" t="s">
        <v>162</v>
      </c>
      <c r="C85" s="2">
        <v>8</v>
      </c>
      <c r="D85" s="1" t="s">
        <v>163</v>
      </c>
      <c r="E85" s="2">
        <v>1971</v>
      </c>
      <c r="F85" s="1" t="s">
        <v>158</v>
      </c>
      <c r="G85" s="1">
        <v>7037</v>
      </c>
      <c r="H85" s="3" t="s">
        <v>398</v>
      </c>
      <c r="I85" s="2">
        <v>9</v>
      </c>
      <c r="J85" s="2" t="s">
        <v>39</v>
      </c>
      <c r="K85" s="4">
        <v>1155</v>
      </c>
      <c r="L85" s="3">
        <v>0</v>
      </c>
      <c r="M85" s="3">
        <v>1049.5999999999999</v>
      </c>
      <c r="N85" s="3">
        <v>0</v>
      </c>
      <c r="O85" s="2">
        <v>4</v>
      </c>
      <c r="P85" s="2">
        <v>0</v>
      </c>
      <c r="Q85" s="2">
        <v>4</v>
      </c>
      <c r="R85" s="2">
        <v>143</v>
      </c>
      <c r="S85" s="2">
        <v>143</v>
      </c>
      <c r="T85" s="2">
        <v>0</v>
      </c>
      <c r="U85" s="2">
        <v>4</v>
      </c>
      <c r="V85" s="2">
        <v>1.3</v>
      </c>
      <c r="W85" s="5">
        <f t="shared" si="8"/>
        <v>7084.4</v>
      </c>
      <c r="X85" s="3">
        <f t="shared" si="9"/>
        <v>7077</v>
      </c>
      <c r="Y85" s="3">
        <v>4988.3</v>
      </c>
      <c r="Z85" s="3">
        <v>2088.6999999999998</v>
      </c>
      <c r="AA85" s="3">
        <v>64.8</v>
      </c>
      <c r="AB85" s="3">
        <v>36</v>
      </c>
      <c r="AC85" s="3"/>
      <c r="AD85" s="3">
        <f t="shared" si="10"/>
        <v>7.4</v>
      </c>
      <c r="AE85" s="3">
        <v>7.4</v>
      </c>
      <c r="AF85" s="3">
        <v>0</v>
      </c>
      <c r="AG85" s="3">
        <f t="shared" si="11"/>
        <v>1569.1999999999998</v>
      </c>
      <c r="AH85" s="3">
        <v>63.2</v>
      </c>
      <c r="AI85" s="3">
        <v>0</v>
      </c>
      <c r="AJ85" s="3">
        <v>880.8</v>
      </c>
      <c r="AK85" s="3">
        <v>610.29999999999995</v>
      </c>
      <c r="AL85" s="3">
        <v>0</v>
      </c>
      <c r="AM85" s="3">
        <v>4.8</v>
      </c>
      <c r="AN85" s="3">
        <v>0</v>
      </c>
      <c r="AO85" s="3">
        <v>0</v>
      </c>
      <c r="AP85" s="3">
        <v>10.1</v>
      </c>
      <c r="AQ85" s="6"/>
      <c r="AR85" s="2" t="s">
        <v>527</v>
      </c>
    </row>
    <row r="86" spans="1:44" x14ac:dyDescent="0.2">
      <c r="A86" s="2">
        <v>82</v>
      </c>
      <c r="B86" s="9" t="s">
        <v>164</v>
      </c>
      <c r="C86" s="2">
        <v>8</v>
      </c>
      <c r="D86" s="1" t="s">
        <v>42</v>
      </c>
      <c r="E86" s="2">
        <v>1971</v>
      </c>
      <c r="F86" s="1" t="s">
        <v>165</v>
      </c>
      <c r="G86" s="1">
        <v>7039</v>
      </c>
      <c r="H86" s="3" t="s">
        <v>399</v>
      </c>
      <c r="I86" s="2">
        <v>9</v>
      </c>
      <c r="J86" s="2" t="s">
        <v>39</v>
      </c>
      <c r="K86" s="4">
        <v>2452</v>
      </c>
      <c r="L86" s="3">
        <v>0</v>
      </c>
      <c r="M86" s="3">
        <v>1556.9</v>
      </c>
      <c r="N86" s="3">
        <v>0</v>
      </c>
      <c r="O86" s="2">
        <v>6</v>
      </c>
      <c r="P86" s="2">
        <v>0</v>
      </c>
      <c r="Q86" s="2">
        <v>6</v>
      </c>
      <c r="R86" s="2">
        <v>213</v>
      </c>
      <c r="S86" s="2">
        <v>213</v>
      </c>
      <c r="T86" s="2">
        <v>0</v>
      </c>
      <c r="U86" s="2">
        <v>6</v>
      </c>
      <c r="V86" s="2">
        <v>19.8</v>
      </c>
      <c r="W86" s="5">
        <f t="shared" si="8"/>
        <v>11725.1</v>
      </c>
      <c r="X86" s="3">
        <f t="shared" si="9"/>
        <v>10459.1</v>
      </c>
      <c r="Y86" s="3">
        <v>7322</v>
      </c>
      <c r="Z86" s="3">
        <v>3137.1</v>
      </c>
      <c r="AA86" s="3">
        <v>116.8</v>
      </c>
      <c r="AB86" s="3">
        <v>34</v>
      </c>
      <c r="AC86" s="3"/>
      <c r="AD86" s="3">
        <f t="shared" si="10"/>
        <v>1266</v>
      </c>
      <c r="AE86" s="3">
        <v>1045.2</v>
      </c>
      <c r="AF86" s="3">
        <v>220.8</v>
      </c>
      <c r="AG86" s="3">
        <f t="shared" si="11"/>
        <v>2413.5000000000005</v>
      </c>
      <c r="AH86" s="3">
        <v>91.2</v>
      </c>
      <c r="AI86" s="3">
        <v>0</v>
      </c>
      <c r="AJ86" s="3">
        <v>1299</v>
      </c>
      <c r="AK86" s="3">
        <v>974.6</v>
      </c>
      <c r="AL86" s="3">
        <v>0</v>
      </c>
      <c r="AM86" s="3">
        <v>19.8</v>
      </c>
      <c r="AN86" s="3">
        <v>0</v>
      </c>
      <c r="AO86" s="3">
        <v>0</v>
      </c>
      <c r="AP86" s="3">
        <v>28.9</v>
      </c>
      <c r="AQ86" s="6"/>
      <c r="AR86" s="2" t="s">
        <v>527</v>
      </c>
    </row>
    <row r="87" spans="1:44" x14ac:dyDescent="0.2">
      <c r="A87" s="2">
        <v>83</v>
      </c>
      <c r="B87" s="9" t="s">
        <v>166</v>
      </c>
      <c r="C87" s="2">
        <v>8</v>
      </c>
      <c r="D87" s="1" t="s">
        <v>42</v>
      </c>
      <c r="E87" s="2">
        <v>1971</v>
      </c>
      <c r="F87" s="1" t="s">
        <v>167</v>
      </c>
      <c r="G87" s="1">
        <v>7040</v>
      </c>
      <c r="H87" s="3" t="s">
        <v>400</v>
      </c>
      <c r="I87" s="2">
        <v>9</v>
      </c>
      <c r="J87" s="2" t="s">
        <v>39</v>
      </c>
      <c r="K87" s="4">
        <v>2850</v>
      </c>
      <c r="L87" s="3">
        <v>216.4</v>
      </c>
      <c r="M87" s="3">
        <v>2590.8000000000002</v>
      </c>
      <c r="N87" s="3">
        <v>0</v>
      </c>
      <c r="O87" s="2">
        <v>10</v>
      </c>
      <c r="P87" s="2">
        <v>0</v>
      </c>
      <c r="Q87" s="2">
        <v>10</v>
      </c>
      <c r="R87" s="2">
        <v>357</v>
      </c>
      <c r="S87" s="2">
        <v>357</v>
      </c>
      <c r="T87" s="2">
        <v>0</v>
      </c>
      <c r="U87" s="2">
        <v>10</v>
      </c>
      <c r="V87" s="2">
        <v>18</v>
      </c>
      <c r="W87" s="5">
        <f t="shared" si="8"/>
        <v>17558.899999999998</v>
      </c>
      <c r="X87" s="3">
        <f t="shared" si="9"/>
        <v>17551.699999999997</v>
      </c>
      <c r="Y87" s="11">
        <v>12281.8</v>
      </c>
      <c r="Z87" s="11">
        <v>5269.9</v>
      </c>
      <c r="AA87" s="3">
        <v>210.6</v>
      </c>
      <c r="AB87" s="3">
        <v>36</v>
      </c>
      <c r="AC87" s="3"/>
      <c r="AD87" s="3">
        <f t="shared" si="10"/>
        <v>7.2</v>
      </c>
      <c r="AE87" s="3">
        <v>7.2</v>
      </c>
      <c r="AF87" s="3">
        <v>0</v>
      </c>
      <c r="AG87" s="3">
        <f t="shared" si="11"/>
        <v>4041.3</v>
      </c>
      <c r="AH87" s="3">
        <v>157</v>
      </c>
      <c r="AI87" s="3">
        <v>0</v>
      </c>
      <c r="AJ87" s="3">
        <v>2249</v>
      </c>
      <c r="AK87" s="3">
        <v>1594.3</v>
      </c>
      <c r="AL87" s="3">
        <v>0</v>
      </c>
      <c r="AM87" s="3">
        <v>11</v>
      </c>
      <c r="AN87" s="3">
        <v>0</v>
      </c>
      <c r="AO87" s="3">
        <v>0</v>
      </c>
      <c r="AP87" s="3">
        <v>30</v>
      </c>
      <c r="AQ87" s="6"/>
      <c r="AR87" s="2" t="s">
        <v>527</v>
      </c>
    </row>
    <row r="88" spans="1:44" x14ac:dyDescent="0.2">
      <c r="A88" s="2">
        <v>84</v>
      </c>
      <c r="B88" s="9" t="s">
        <v>168</v>
      </c>
      <c r="C88" s="2">
        <v>8</v>
      </c>
      <c r="D88" s="1" t="s">
        <v>42</v>
      </c>
      <c r="E88" s="2">
        <v>1971</v>
      </c>
      <c r="F88" s="1" t="s">
        <v>158</v>
      </c>
      <c r="G88" s="1">
        <v>7041</v>
      </c>
      <c r="H88" s="3" t="s">
        <v>401</v>
      </c>
      <c r="I88" s="2">
        <v>9</v>
      </c>
      <c r="J88" s="2" t="s">
        <v>39</v>
      </c>
      <c r="K88" s="4">
        <v>2845</v>
      </c>
      <c r="L88" s="3">
        <v>216.4</v>
      </c>
      <c r="M88" s="3">
        <v>2586.1999999999998</v>
      </c>
      <c r="N88" s="3">
        <v>0</v>
      </c>
      <c r="O88" s="2">
        <v>10</v>
      </c>
      <c r="P88" s="2">
        <v>0</v>
      </c>
      <c r="Q88" s="2">
        <v>10</v>
      </c>
      <c r="R88" s="2">
        <v>357</v>
      </c>
      <c r="S88" s="2">
        <v>357</v>
      </c>
      <c r="T88" s="2">
        <v>0</v>
      </c>
      <c r="U88" s="2">
        <v>10</v>
      </c>
      <c r="V88" s="2">
        <v>2.7</v>
      </c>
      <c r="W88" s="5">
        <f t="shared" si="8"/>
        <v>17498.5</v>
      </c>
      <c r="X88" s="3">
        <f t="shared" si="9"/>
        <v>17491.5</v>
      </c>
      <c r="Y88" s="3">
        <v>12238.5</v>
      </c>
      <c r="Z88" s="3">
        <v>5253</v>
      </c>
      <c r="AA88" s="3">
        <v>210.6</v>
      </c>
      <c r="AB88" s="3">
        <v>35.9</v>
      </c>
      <c r="AC88" s="3"/>
      <c r="AD88" s="3">
        <f t="shared" si="10"/>
        <v>7</v>
      </c>
      <c r="AE88" s="3">
        <v>0</v>
      </c>
      <c r="AF88" s="3">
        <v>7</v>
      </c>
      <c r="AG88" s="3">
        <f t="shared" si="11"/>
        <v>3992.1000000000004</v>
      </c>
      <c r="AH88" s="3">
        <v>157</v>
      </c>
      <c r="AI88" s="3">
        <v>0</v>
      </c>
      <c r="AJ88" s="3">
        <v>2148.6</v>
      </c>
      <c r="AK88" s="3">
        <v>1635.7</v>
      </c>
      <c r="AL88" s="3">
        <v>0</v>
      </c>
      <c r="AM88" s="3">
        <v>14</v>
      </c>
      <c r="AN88" s="3">
        <v>0</v>
      </c>
      <c r="AO88" s="3">
        <v>0</v>
      </c>
      <c r="AP88" s="3">
        <v>36.799999999999997</v>
      </c>
      <c r="AQ88" s="6"/>
      <c r="AR88" s="2" t="s">
        <v>527</v>
      </c>
    </row>
    <row r="89" spans="1:44" x14ac:dyDescent="0.2">
      <c r="A89" s="2">
        <v>85</v>
      </c>
      <c r="B89" s="9" t="s">
        <v>169</v>
      </c>
      <c r="C89" s="2">
        <v>8</v>
      </c>
      <c r="D89" s="1" t="s">
        <v>163</v>
      </c>
      <c r="E89" s="2">
        <v>1972</v>
      </c>
      <c r="F89" s="1" t="s">
        <v>158</v>
      </c>
      <c r="G89" s="1">
        <v>7042</v>
      </c>
      <c r="H89" s="3" t="s">
        <v>402</v>
      </c>
      <c r="I89" s="2">
        <v>12</v>
      </c>
      <c r="J89" s="2" t="s">
        <v>39</v>
      </c>
      <c r="K89" s="4">
        <v>2273</v>
      </c>
      <c r="L89" s="3">
        <v>156.19999999999999</v>
      </c>
      <c r="M89" s="3">
        <v>1985.7</v>
      </c>
      <c r="N89" s="3">
        <v>0</v>
      </c>
      <c r="O89" s="2">
        <v>16</v>
      </c>
      <c r="P89" s="2">
        <v>0</v>
      </c>
      <c r="Q89" s="2">
        <v>8</v>
      </c>
      <c r="R89" s="2">
        <v>378</v>
      </c>
      <c r="S89" s="2">
        <v>378</v>
      </c>
      <c r="T89" s="2">
        <v>0</v>
      </c>
      <c r="U89" s="2">
        <v>8</v>
      </c>
      <c r="V89" s="2">
        <v>14.4</v>
      </c>
      <c r="W89" s="5">
        <f t="shared" si="8"/>
        <v>18059.399999999998</v>
      </c>
      <c r="X89" s="3">
        <f t="shared" si="9"/>
        <v>17889.699999999997</v>
      </c>
      <c r="Y89" s="3">
        <v>12077.8</v>
      </c>
      <c r="Z89" s="3">
        <v>5811.9</v>
      </c>
      <c r="AA89" s="3">
        <v>501.3</v>
      </c>
      <c r="AB89" s="3">
        <v>74.900000000000006</v>
      </c>
      <c r="AC89" s="3"/>
      <c r="AD89" s="3">
        <f t="shared" si="10"/>
        <v>169.7</v>
      </c>
      <c r="AE89" s="3">
        <v>125</v>
      </c>
      <c r="AF89" s="3">
        <v>44.7</v>
      </c>
      <c r="AG89" s="3">
        <f t="shared" si="11"/>
        <v>3767</v>
      </c>
      <c r="AH89" s="3">
        <v>115.2</v>
      </c>
      <c r="AI89" s="3">
        <v>0</v>
      </c>
      <c r="AJ89" s="3">
        <v>1790</v>
      </c>
      <c r="AK89" s="3">
        <v>1288.4000000000001</v>
      </c>
      <c r="AL89" s="3">
        <v>395.2</v>
      </c>
      <c r="AM89" s="11">
        <v>40</v>
      </c>
      <c r="AN89" s="3">
        <v>0</v>
      </c>
      <c r="AO89" s="3">
        <v>0</v>
      </c>
      <c r="AP89" s="3">
        <v>138.19999999999999</v>
      </c>
      <c r="AQ89" s="6"/>
      <c r="AR89" s="2" t="s">
        <v>527</v>
      </c>
    </row>
    <row r="90" spans="1:44" x14ac:dyDescent="0.2">
      <c r="A90" s="2">
        <v>86</v>
      </c>
      <c r="B90" s="9" t="s">
        <v>170</v>
      </c>
      <c r="C90" s="2">
        <v>8</v>
      </c>
      <c r="D90" s="1" t="s">
        <v>163</v>
      </c>
      <c r="E90" s="2">
        <v>1971</v>
      </c>
      <c r="F90" s="1" t="s">
        <v>41</v>
      </c>
      <c r="G90" s="1">
        <v>7044</v>
      </c>
      <c r="H90" s="3" t="s">
        <v>403</v>
      </c>
      <c r="I90" s="2">
        <v>9</v>
      </c>
      <c r="J90" s="2" t="s">
        <v>39</v>
      </c>
      <c r="K90" s="4">
        <v>1783</v>
      </c>
      <c r="L90" s="3">
        <v>0</v>
      </c>
      <c r="M90" s="3">
        <v>1621</v>
      </c>
      <c r="N90" s="3">
        <v>0</v>
      </c>
      <c r="O90" s="2">
        <v>6</v>
      </c>
      <c r="P90" s="2">
        <v>0</v>
      </c>
      <c r="Q90" s="2">
        <v>6</v>
      </c>
      <c r="R90" s="2">
        <v>215</v>
      </c>
      <c r="S90" s="2">
        <v>215</v>
      </c>
      <c r="T90" s="2">
        <v>0</v>
      </c>
      <c r="U90" s="2">
        <v>6</v>
      </c>
      <c r="V90" s="2">
        <v>10.8</v>
      </c>
      <c r="W90" s="5">
        <f t="shared" si="8"/>
        <v>11013</v>
      </c>
      <c r="X90" s="3">
        <f t="shared" si="9"/>
        <v>11013</v>
      </c>
      <c r="Y90" s="3">
        <v>7543.2</v>
      </c>
      <c r="Z90" s="3">
        <v>3469.8</v>
      </c>
      <c r="AA90" s="3">
        <v>118.8</v>
      </c>
      <c r="AB90" s="3"/>
      <c r="AC90" s="3"/>
      <c r="AD90" s="3">
        <f t="shared" si="10"/>
        <v>0</v>
      </c>
      <c r="AE90" s="3">
        <v>0</v>
      </c>
      <c r="AF90" s="3">
        <v>0</v>
      </c>
      <c r="AG90" s="3">
        <f t="shared" si="11"/>
        <v>2616.0000000000005</v>
      </c>
      <c r="AH90" s="3">
        <v>158.4</v>
      </c>
      <c r="AI90" s="3">
        <v>0</v>
      </c>
      <c r="AJ90" s="3">
        <v>1333.2</v>
      </c>
      <c r="AK90" s="3">
        <v>975</v>
      </c>
      <c r="AL90" s="3">
        <v>0</v>
      </c>
      <c r="AM90" s="3">
        <v>33.6</v>
      </c>
      <c r="AN90" s="3">
        <v>0</v>
      </c>
      <c r="AO90" s="3">
        <v>0</v>
      </c>
      <c r="AP90" s="3">
        <v>115.8</v>
      </c>
      <c r="AQ90" s="6"/>
      <c r="AR90" s="2" t="s">
        <v>527</v>
      </c>
    </row>
    <row r="91" spans="1:44" x14ac:dyDescent="0.2">
      <c r="A91" s="2">
        <v>87</v>
      </c>
      <c r="B91" s="9" t="s">
        <v>171</v>
      </c>
      <c r="C91" s="2">
        <v>6</v>
      </c>
      <c r="D91" s="1" t="s">
        <v>137</v>
      </c>
      <c r="E91" s="2">
        <v>2005</v>
      </c>
      <c r="F91" s="1" t="s">
        <v>149</v>
      </c>
      <c r="G91" s="1">
        <v>380051</v>
      </c>
      <c r="H91" s="3" t="s">
        <v>404</v>
      </c>
      <c r="I91" s="2">
        <v>14</v>
      </c>
      <c r="J91" s="2" t="s">
        <v>39</v>
      </c>
      <c r="K91" s="4">
        <v>1067</v>
      </c>
      <c r="L91" s="3">
        <v>0</v>
      </c>
      <c r="M91" s="3">
        <v>954</v>
      </c>
      <c r="N91" s="3">
        <v>894.4</v>
      </c>
      <c r="O91" s="2">
        <v>3</v>
      </c>
      <c r="P91" s="2">
        <v>3</v>
      </c>
      <c r="Q91" s="2">
        <v>3</v>
      </c>
      <c r="R91" s="2">
        <v>156</v>
      </c>
      <c r="S91" s="2"/>
      <c r="T91" s="2">
        <v>156</v>
      </c>
      <c r="U91" s="2">
        <v>3</v>
      </c>
      <c r="V91" s="2">
        <v>12</v>
      </c>
      <c r="W91" s="5">
        <f t="shared" si="8"/>
        <v>9412.4</v>
      </c>
      <c r="X91" s="3">
        <f t="shared" si="9"/>
        <v>8805</v>
      </c>
      <c r="Y91" s="3">
        <v>5072.2</v>
      </c>
      <c r="Z91" s="3">
        <v>3732.8</v>
      </c>
      <c r="AA91" s="3">
        <v>165.1</v>
      </c>
      <c r="AB91" s="3">
        <v>171.6</v>
      </c>
      <c r="AC91" s="3"/>
      <c r="AD91" s="3">
        <f t="shared" si="10"/>
        <v>607.40000000000009</v>
      </c>
      <c r="AE91" s="3">
        <v>515.70000000000005</v>
      </c>
      <c r="AF91" s="3">
        <v>91.7</v>
      </c>
      <c r="AG91" s="3">
        <f t="shared" si="11"/>
        <v>3259.6000000000004</v>
      </c>
      <c r="AH91" s="3">
        <v>743.5</v>
      </c>
      <c r="AI91" s="3">
        <v>0</v>
      </c>
      <c r="AJ91" s="3">
        <v>752.4</v>
      </c>
      <c r="AK91" s="3">
        <v>496.4</v>
      </c>
      <c r="AL91" s="3">
        <v>700.7</v>
      </c>
      <c r="AM91" s="3">
        <v>11.9</v>
      </c>
      <c r="AN91" s="3">
        <v>0</v>
      </c>
      <c r="AO91" s="3">
        <v>0</v>
      </c>
      <c r="AP91" s="3">
        <v>554.70000000000005</v>
      </c>
      <c r="AQ91" s="6"/>
      <c r="AR91" s="2" t="s">
        <v>527</v>
      </c>
    </row>
    <row r="92" spans="1:44" x14ac:dyDescent="0.2">
      <c r="A92" s="2">
        <v>88</v>
      </c>
      <c r="B92" s="9" t="s">
        <v>172</v>
      </c>
      <c r="C92" s="2">
        <v>6</v>
      </c>
      <c r="D92" s="1" t="s">
        <v>137</v>
      </c>
      <c r="E92" s="2">
        <v>2007</v>
      </c>
      <c r="F92" s="1" t="s">
        <v>173</v>
      </c>
      <c r="G92" s="1">
        <v>380084</v>
      </c>
      <c r="H92" s="3" t="s">
        <v>405</v>
      </c>
      <c r="I92" s="2">
        <v>14</v>
      </c>
      <c r="J92" s="2" t="s">
        <v>39</v>
      </c>
      <c r="K92" s="4">
        <v>1049</v>
      </c>
      <c r="L92" s="3">
        <v>0</v>
      </c>
      <c r="M92" s="3">
        <v>939.2</v>
      </c>
      <c r="N92" s="3">
        <v>844.4</v>
      </c>
      <c r="O92" s="2">
        <v>3</v>
      </c>
      <c r="P92" s="2">
        <v>3</v>
      </c>
      <c r="Q92" s="2">
        <v>3</v>
      </c>
      <c r="R92" s="2">
        <v>156</v>
      </c>
      <c r="S92" s="2"/>
      <c r="T92" s="2">
        <v>156</v>
      </c>
      <c r="U92" s="2">
        <v>3</v>
      </c>
      <c r="V92" s="2">
        <v>8</v>
      </c>
      <c r="W92" s="5">
        <f t="shared" si="8"/>
        <v>9307.4000000000015</v>
      </c>
      <c r="X92" s="3">
        <f t="shared" si="9"/>
        <v>8718.2000000000007</v>
      </c>
      <c r="Y92" s="3">
        <v>4959.8</v>
      </c>
      <c r="Z92" s="3">
        <v>3758.4</v>
      </c>
      <c r="AA92" s="3">
        <v>166.4</v>
      </c>
      <c r="AB92" s="3">
        <v>171.6</v>
      </c>
      <c r="AC92" s="3"/>
      <c r="AD92" s="3">
        <f t="shared" si="10"/>
        <v>589.20000000000005</v>
      </c>
      <c r="AE92" s="11">
        <v>484.6</v>
      </c>
      <c r="AF92" s="11">
        <v>104.6</v>
      </c>
      <c r="AG92" s="3">
        <f t="shared" si="11"/>
        <v>3014.2000000000003</v>
      </c>
      <c r="AH92" s="3">
        <v>727.1</v>
      </c>
      <c r="AI92" s="3">
        <v>0</v>
      </c>
      <c r="AJ92" s="3">
        <v>752.8</v>
      </c>
      <c r="AK92" s="3">
        <v>500.7</v>
      </c>
      <c r="AL92" s="3">
        <v>966.1</v>
      </c>
      <c r="AM92" s="3">
        <v>12</v>
      </c>
      <c r="AN92" s="3">
        <v>0</v>
      </c>
      <c r="AO92" s="3">
        <v>0</v>
      </c>
      <c r="AP92" s="3">
        <v>55.5</v>
      </c>
      <c r="AQ92" s="6"/>
      <c r="AR92" s="2" t="s">
        <v>527</v>
      </c>
    </row>
    <row r="93" spans="1:44" x14ac:dyDescent="0.2">
      <c r="A93" s="2">
        <v>89</v>
      </c>
      <c r="B93" s="9" t="s">
        <v>174</v>
      </c>
      <c r="C93" s="2">
        <v>6</v>
      </c>
      <c r="D93" s="1" t="s">
        <v>137</v>
      </c>
      <c r="E93" s="2">
        <v>2004</v>
      </c>
      <c r="F93" s="1" t="s">
        <v>145</v>
      </c>
      <c r="G93" s="1">
        <v>380029</v>
      </c>
      <c r="H93" s="3" t="s">
        <v>406</v>
      </c>
      <c r="I93" s="2">
        <v>17</v>
      </c>
      <c r="J93" s="2" t="s">
        <v>39</v>
      </c>
      <c r="K93" s="4">
        <v>1404</v>
      </c>
      <c r="L93" s="3">
        <v>0</v>
      </c>
      <c r="M93" s="3">
        <v>1274.5</v>
      </c>
      <c r="N93" s="3">
        <v>1168.7</v>
      </c>
      <c r="O93" s="2">
        <v>4</v>
      </c>
      <c r="P93" s="2">
        <v>4</v>
      </c>
      <c r="Q93" s="2">
        <v>4</v>
      </c>
      <c r="R93" s="2">
        <v>259</v>
      </c>
      <c r="S93" s="2"/>
      <c r="T93" s="2">
        <v>259</v>
      </c>
      <c r="U93" s="2">
        <v>4</v>
      </c>
      <c r="V93" s="2">
        <v>16</v>
      </c>
      <c r="W93" s="5">
        <f t="shared" si="8"/>
        <v>15259.2</v>
      </c>
      <c r="X93" s="3">
        <f t="shared" si="9"/>
        <v>14661</v>
      </c>
      <c r="Y93" s="3">
        <v>8466.7000000000007</v>
      </c>
      <c r="Z93" s="3">
        <v>6194.3</v>
      </c>
      <c r="AA93" s="11">
        <v>275.2</v>
      </c>
      <c r="AB93" s="3">
        <v>281.5</v>
      </c>
      <c r="AC93" s="3"/>
      <c r="AD93" s="3">
        <f t="shared" si="10"/>
        <v>598.20000000000005</v>
      </c>
      <c r="AE93" s="3">
        <v>477.8</v>
      </c>
      <c r="AF93" s="3">
        <v>120.4</v>
      </c>
      <c r="AG93" s="3">
        <f t="shared" si="11"/>
        <v>4717</v>
      </c>
      <c r="AH93" s="3">
        <v>966.3</v>
      </c>
      <c r="AI93" s="3">
        <v>0</v>
      </c>
      <c r="AJ93" s="3">
        <v>987.1</v>
      </c>
      <c r="AK93" s="3">
        <v>798.9</v>
      </c>
      <c r="AL93" s="3">
        <v>1860.6</v>
      </c>
      <c r="AM93" s="3">
        <v>16</v>
      </c>
      <c r="AN93" s="3">
        <v>0</v>
      </c>
      <c r="AO93" s="3">
        <v>0</v>
      </c>
      <c r="AP93" s="3">
        <v>88.1</v>
      </c>
      <c r="AQ93" s="6"/>
      <c r="AR93" s="2" t="s">
        <v>527</v>
      </c>
    </row>
    <row r="94" spans="1:44" x14ac:dyDescent="0.2">
      <c r="A94" s="2">
        <v>90</v>
      </c>
      <c r="B94" s="9" t="s">
        <v>175</v>
      </c>
      <c r="C94" s="2">
        <v>3</v>
      </c>
      <c r="D94" s="1" t="s">
        <v>177</v>
      </c>
      <c r="E94" s="2">
        <v>1990</v>
      </c>
      <c r="F94" s="1" t="s">
        <v>176</v>
      </c>
      <c r="G94" s="1">
        <v>31316</v>
      </c>
      <c r="H94" s="3" t="s">
        <v>407</v>
      </c>
      <c r="I94" s="2">
        <v>22</v>
      </c>
      <c r="J94" s="2" t="s">
        <v>39</v>
      </c>
      <c r="K94" s="4">
        <v>1231</v>
      </c>
      <c r="L94" s="3">
        <v>1119</v>
      </c>
      <c r="M94" s="3">
        <v>1119</v>
      </c>
      <c r="N94" s="3">
        <v>0</v>
      </c>
      <c r="O94" s="2">
        <v>6</v>
      </c>
      <c r="P94" s="2">
        <v>3</v>
      </c>
      <c r="Q94" s="2">
        <v>3</v>
      </c>
      <c r="R94" s="2">
        <v>252</v>
      </c>
      <c r="S94" s="2"/>
      <c r="T94" s="2">
        <v>252</v>
      </c>
      <c r="U94" s="2">
        <v>3</v>
      </c>
      <c r="V94" s="2">
        <v>27.7</v>
      </c>
      <c r="W94" s="5">
        <f t="shared" si="8"/>
        <v>16636.699999999997</v>
      </c>
      <c r="X94" s="3">
        <f t="shared" si="9"/>
        <v>15890.599999999999</v>
      </c>
      <c r="Y94" s="11">
        <v>9358.9</v>
      </c>
      <c r="Z94" s="11">
        <v>6531.7</v>
      </c>
      <c r="AA94" s="3">
        <v>187.9</v>
      </c>
      <c r="AB94" s="3">
        <v>75.599999999999994</v>
      </c>
      <c r="AC94" s="3"/>
      <c r="AD94" s="3">
        <f t="shared" si="10"/>
        <v>746.1</v>
      </c>
      <c r="AE94" s="3">
        <v>451.8</v>
      </c>
      <c r="AF94" s="3">
        <v>294.3</v>
      </c>
      <c r="AG94" s="3">
        <f t="shared" si="11"/>
        <v>5518.4</v>
      </c>
      <c r="AH94" s="3">
        <v>166.8</v>
      </c>
      <c r="AI94" s="3">
        <v>0</v>
      </c>
      <c r="AJ94" s="3">
        <v>908.8</v>
      </c>
      <c r="AK94" s="3">
        <v>721.5</v>
      </c>
      <c r="AL94" s="3">
        <v>1478.1</v>
      </c>
      <c r="AM94" s="3">
        <v>27.7</v>
      </c>
      <c r="AN94" s="3">
        <v>853.3</v>
      </c>
      <c r="AO94" s="3">
        <v>0</v>
      </c>
      <c r="AP94" s="3">
        <v>1362.2</v>
      </c>
      <c r="AQ94" s="6"/>
      <c r="AR94" s="2" t="s">
        <v>527</v>
      </c>
    </row>
    <row r="95" spans="1:44" x14ac:dyDescent="0.2">
      <c r="A95" s="2">
        <v>91</v>
      </c>
      <c r="B95" s="9" t="s">
        <v>178</v>
      </c>
      <c r="C95" s="2">
        <v>3</v>
      </c>
      <c r="D95" s="1" t="s">
        <v>177</v>
      </c>
      <c r="E95" s="2">
        <v>1972</v>
      </c>
      <c r="F95" s="1" t="s">
        <v>179</v>
      </c>
      <c r="G95" s="1">
        <v>10128</v>
      </c>
      <c r="H95" s="3" t="s">
        <v>408</v>
      </c>
      <c r="I95" s="2">
        <v>9</v>
      </c>
      <c r="J95" s="2" t="s">
        <v>39</v>
      </c>
      <c r="K95" s="4">
        <v>1922</v>
      </c>
      <c r="L95" s="3">
        <v>0</v>
      </c>
      <c r="M95" s="3">
        <v>1558.2</v>
      </c>
      <c r="N95" s="3">
        <v>0</v>
      </c>
      <c r="O95" s="2">
        <v>6</v>
      </c>
      <c r="P95" s="2">
        <v>0</v>
      </c>
      <c r="Q95" s="2">
        <v>6</v>
      </c>
      <c r="R95" s="2">
        <v>215</v>
      </c>
      <c r="S95" s="2">
        <v>215</v>
      </c>
      <c r="T95" s="2">
        <v>0</v>
      </c>
      <c r="U95" s="2">
        <v>6</v>
      </c>
      <c r="V95" s="2">
        <v>10.8</v>
      </c>
      <c r="W95" s="5">
        <f t="shared" si="8"/>
        <v>10655.8</v>
      </c>
      <c r="X95" s="3">
        <f t="shared" si="9"/>
        <v>10655.8</v>
      </c>
      <c r="Y95" s="3">
        <v>6794.4</v>
      </c>
      <c r="Z95" s="3">
        <v>3861.4</v>
      </c>
      <c r="AA95" s="3">
        <v>278.2</v>
      </c>
      <c r="AB95" s="3">
        <v>153.80000000000001</v>
      </c>
      <c r="AC95" s="3"/>
      <c r="AD95" s="3">
        <f t="shared" si="10"/>
        <v>0</v>
      </c>
      <c r="AE95" s="3">
        <v>0</v>
      </c>
      <c r="AF95" s="3">
        <v>0</v>
      </c>
      <c r="AG95" s="3">
        <f t="shared" si="11"/>
        <v>2285.3000000000002</v>
      </c>
      <c r="AH95" s="3">
        <v>83.4</v>
      </c>
      <c r="AI95" s="3">
        <v>0</v>
      </c>
      <c r="AJ95" s="3">
        <v>1257.8</v>
      </c>
      <c r="AK95" s="3">
        <v>767.7</v>
      </c>
      <c r="AL95" s="3">
        <v>1.9</v>
      </c>
      <c r="AM95" s="3">
        <v>20</v>
      </c>
      <c r="AN95" s="3">
        <v>0</v>
      </c>
      <c r="AO95" s="3">
        <v>0</v>
      </c>
      <c r="AP95" s="3">
        <v>154.5</v>
      </c>
      <c r="AQ95" s="6"/>
      <c r="AR95" s="2" t="s">
        <v>527</v>
      </c>
    </row>
    <row r="96" spans="1:44" x14ac:dyDescent="0.2">
      <c r="A96" s="2">
        <v>92</v>
      </c>
      <c r="B96" s="9" t="s">
        <v>180</v>
      </c>
      <c r="C96" s="2">
        <v>3</v>
      </c>
      <c r="D96" s="1" t="s">
        <v>177</v>
      </c>
      <c r="E96" s="2">
        <v>1972</v>
      </c>
      <c r="F96" s="1"/>
      <c r="G96" s="1">
        <v>10129</v>
      </c>
      <c r="H96" s="3" t="s">
        <v>409</v>
      </c>
      <c r="I96" s="2">
        <v>12</v>
      </c>
      <c r="J96" s="2" t="s">
        <v>39</v>
      </c>
      <c r="K96" s="4">
        <v>1623</v>
      </c>
      <c r="L96" s="3">
        <v>0</v>
      </c>
      <c r="M96" s="3">
        <v>1324.7</v>
      </c>
      <c r="N96" s="3">
        <v>0</v>
      </c>
      <c r="O96" s="2">
        <v>10</v>
      </c>
      <c r="P96" s="2">
        <v>0</v>
      </c>
      <c r="Q96" s="2">
        <v>5</v>
      </c>
      <c r="R96" s="2">
        <v>239</v>
      </c>
      <c r="S96" s="2">
        <v>239</v>
      </c>
      <c r="T96" s="2">
        <v>0</v>
      </c>
      <c r="U96" s="2">
        <v>5</v>
      </c>
      <c r="V96" s="2">
        <v>17</v>
      </c>
      <c r="W96" s="5">
        <f t="shared" si="8"/>
        <v>11945.7</v>
      </c>
      <c r="X96" s="3">
        <f t="shared" si="9"/>
        <v>11945.7</v>
      </c>
      <c r="Y96" s="11">
        <v>7754.7</v>
      </c>
      <c r="Z96" s="11">
        <v>4191</v>
      </c>
      <c r="AA96" s="3"/>
      <c r="AB96" s="3">
        <v>360</v>
      </c>
      <c r="AC96" s="3"/>
      <c r="AD96" s="3">
        <f t="shared" si="10"/>
        <v>0</v>
      </c>
      <c r="AE96" s="3">
        <v>0</v>
      </c>
      <c r="AF96" s="3">
        <v>0</v>
      </c>
      <c r="AG96" s="3">
        <f t="shared" si="11"/>
        <v>2293.1000000000004</v>
      </c>
      <c r="AH96" s="3">
        <v>0</v>
      </c>
      <c r="AI96" s="3">
        <v>0</v>
      </c>
      <c r="AJ96" s="3">
        <v>1012.2</v>
      </c>
      <c r="AK96" s="3">
        <v>1222.4000000000001</v>
      </c>
      <c r="AL96" s="3">
        <v>0</v>
      </c>
      <c r="AM96" s="3">
        <v>17</v>
      </c>
      <c r="AN96" s="3">
        <v>0</v>
      </c>
      <c r="AO96" s="3">
        <v>0</v>
      </c>
      <c r="AP96" s="3">
        <v>41.5</v>
      </c>
      <c r="AQ96" s="6"/>
      <c r="AR96" s="2" t="s">
        <v>527</v>
      </c>
    </row>
    <row r="97" spans="1:44" x14ac:dyDescent="0.2">
      <c r="A97" s="2">
        <v>93</v>
      </c>
      <c r="B97" s="9" t="s">
        <v>181</v>
      </c>
      <c r="C97" s="2">
        <v>3</v>
      </c>
      <c r="D97" s="1" t="s">
        <v>177</v>
      </c>
      <c r="E97" s="2">
        <v>1972</v>
      </c>
      <c r="F97" s="1" t="s">
        <v>182</v>
      </c>
      <c r="G97" s="1">
        <v>10130</v>
      </c>
      <c r="H97" s="3" t="s">
        <v>410</v>
      </c>
      <c r="I97" s="2">
        <v>12</v>
      </c>
      <c r="J97" s="2" t="s">
        <v>39</v>
      </c>
      <c r="K97" s="4">
        <v>3965</v>
      </c>
      <c r="L97" s="3">
        <v>0</v>
      </c>
      <c r="M97" s="3">
        <v>3240</v>
      </c>
      <c r="N97" s="3">
        <v>0</v>
      </c>
      <c r="O97" s="2">
        <v>24</v>
      </c>
      <c r="P97" s="2">
        <v>0</v>
      </c>
      <c r="Q97" s="2">
        <v>12</v>
      </c>
      <c r="R97" s="2">
        <v>570</v>
      </c>
      <c r="S97" s="2">
        <v>570</v>
      </c>
      <c r="T97" s="2">
        <v>0</v>
      </c>
      <c r="U97" s="2">
        <v>12</v>
      </c>
      <c r="V97" s="2">
        <v>50.4</v>
      </c>
      <c r="W97" s="5">
        <f t="shared" si="8"/>
        <v>28676.5</v>
      </c>
      <c r="X97" s="3">
        <f t="shared" si="9"/>
        <v>28509.4</v>
      </c>
      <c r="Y97" s="3">
        <v>18552.2</v>
      </c>
      <c r="Z97" s="3">
        <v>9957.2000000000007</v>
      </c>
      <c r="AA97" s="3"/>
      <c r="AB97" s="3">
        <v>736.8</v>
      </c>
      <c r="AC97" s="3"/>
      <c r="AD97" s="3">
        <f t="shared" si="10"/>
        <v>167.1</v>
      </c>
      <c r="AE97" s="3">
        <v>123.2</v>
      </c>
      <c r="AF97" s="3">
        <v>43.9</v>
      </c>
      <c r="AG97" s="3">
        <f t="shared" si="11"/>
        <v>5687.2999999999993</v>
      </c>
      <c r="AH97" s="3">
        <v>0</v>
      </c>
      <c r="AI97" s="3">
        <v>0</v>
      </c>
      <c r="AJ97" s="3">
        <v>2583.6999999999998</v>
      </c>
      <c r="AK97" s="3">
        <v>2699.8</v>
      </c>
      <c r="AL97" s="3">
        <v>0</v>
      </c>
      <c r="AM97" s="3">
        <v>50.4</v>
      </c>
      <c r="AN97" s="3">
        <v>0</v>
      </c>
      <c r="AO97" s="3">
        <v>0</v>
      </c>
      <c r="AP97" s="3">
        <v>353.4</v>
      </c>
      <c r="AQ97" s="6"/>
      <c r="AR97" s="2" t="s">
        <v>527</v>
      </c>
    </row>
    <row r="98" spans="1:44" x14ac:dyDescent="0.2">
      <c r="A98" s="2">
        <v>94</v>
      </c>
      <c r="B98" s="9" t="s">
        <v>183</v>
      </c>
      <c r="C98" s="2">
        <v>3</v>
      </c>
      <c r="D98" s="1" t="s">
        <v>177</v>
      </c>
      <c r="E98" s="2">
        <v>1971</v>
      </c>
      <c r="F98" s="1" t="s">
        <v>184</v>
      </c>
      <c r="G98" s="1">
        <v>10131</v>
      </c>
      <c r="H98" s="3" t="s">
        <v>411</v>
      </c>
      <c r="I98" s="2">
        <v>9</v>
      </c>
      <c r="J98" s="2" t="s">
        <v>39</v>
      </c>
      <c r="K98" s="4">
        <v>1348</v>
      </c>
      <c r="L98" s="3">
        <v>0</v>
      </c>
      <c r="M98" s="3">
        <v>1099.7</v>
      </c>
      <c r="N98" s="3">
        <v>0</v>
      </c>
      <c r="O98" s="2">
        <v>4</v>
      </c>
      <c r="P98" s="2">
        <v>0</v>
      </c>
      <c r="Q98" s="2">
        <v>4</v>
      </c>
      <c r="R98" s="2">
        <v>144</v>
      </c>
      <c r="S98" s="2">
        <v>144</v>
      </c>
      <c r="T98" s="2">
        <v>0</v>
      </c>
      <c r="U98" s="2">
        <v>4</v>
      </c>
      <c r="V98" s="2">
        <v>7.2</v>
      </c>
      <c r="W98" s="5">
        <f t="shared" si="8"/>
        <v>7177.9</v>
      </c>
      <c r="X98" s="3">
        <f t="shared" si="9"/>
        <v>7095.5999999999995</v>
      </c>
      <c r="Y98" s="3">
        <v>4537.3999999999996</v>
      </c>
      <c r="Z98" s="3">
        <v>2558.1999999999998</v>
      </c>
      <c r="AA98" s="3">
        <v>187.2</v>
      </c>
      <c r="AB98" s="3">
        <v>100.8</v>
      </c>
      <c r="AC98" s="3"/>
      <c r="AD98" s="3">
        <f t="shared" si="10"/>
        <v>82.3</v>
      </c>
      <c r="AE98" s="3">
        <v>82.3</v>
      </c>
      <c r="AF98" s="3"/>
      <c r="AG98" s="3">
        <f t="shared" si="11"/>
        <v>1427.9</v>
      </c>
      <c r="AH98" s="3">
        <v>57.2</v>
      </c>
      <c r="AI98" s="3">
        <v>0</v>
      </c>
      <c r="AJ98" s="3">
        <v>737.1</v>
      </c>
      <c r="AK98" s="3">
        <v>472</v>
      </c>
      <c r="AL98" s="3">
        <v>132.80000000000001</v>
      </c>
      <c r="AM98" s="3">
        <v>14</v>
      </c>
      <c r="AN98" s="3">
        <v>0</v>
      </c>
      <c r="AO98" s="3">
        <v>0</v>
      </c>
      <c r="AP98" s="3">
        <v>14.8</v>
      </c>
      <c r="AQ98" s="6"/>
      <c r="AR98" s="2" t="s">
        <v>527</v>
      </c>
    </row>
    <row r="99" spans="1:44" x14ac:dyDescent="0.2">
      <c r="A99" s="2">
        <v>95</v>
      </c>
      <c r="B99" s="9" t="s">
        <v>185</v>
      </c>
      <c r="C99" s="2">
        <v>3</v>
      </c>
      <c r="D99" s="1" t="s">
        <v>60</v>
      </c>
      <c r="E99" s="2">
        <v>1971</v>
      </c>
      <c r="F99" s="1"/>
      <c r="G99" s="1">
        <v>10132</v>
      </c>
      <c r="H99" s="3" t="s">
        <v>412</v>
      </c>
      <c r="I99" s="2">
        <v>12</v>
      </c>
      <c r="J99" s="2" t="s">
        <v>39</v>
      </c>
      <c r="K99" s="4">
        <v>3262</v>
      </c>
      <c r="L99" s="3">
        <v>0</v>
      </c>
      <c r="M99" s="3">
        <v>2832.7</v>
      </c>
      <c r="N99" s="3">
        <v>2886.8</v>
      </c>
      <c r="O99" s="2">
        <v>20</v>
      </c>
      <c r="P99" s="2">
        <v>0</v>
      </c>
      <c r="Q99" s="2">
        <v>10</v>
      </c>
      <c r="R99" s="2">
        <v>477</v>
      </c>
      <c r="S99" s="2">
        <v>477</v>
      </c>
      <c r="T99" s="2">
        <v>0</v>
      </c>
      <c r="U99" s="2">
        <v>10</v>
      </c>
      <c r="V99" s="2">
        <v>18</v>
      </c>
      <c r="W99" s="5">
        <f t="shared" ref="W99:W130" si="12">X99+AD99</f>
        <v>23926.199999999997</v>
      </c>
      <c r="X99" s="3">
        <f t="shared" ref="X99:X130" si="13">SUM(Y99:Z99)</f>
        <v>23865.1</v>
      </c>
      <c r="Y99" s="3">
        <v>15507.3</v>
      </c>
      <c r="Z99" s="3">
        <v>8357.7999999999993</v>
      </c>
      <c r="AA99" s="3"/>
      <c r="AB99" s="3">
        <v>598.20000000000005</v>
      </c>
      <c r="AC99" s="3"/>
      <c r="AD99" s="3">
        <f t="shared" ref="AD99:AD130" si="14">SUM(AE99:AF99)</f>
        <v>61.1</v>
      </c>
      <c r="AE99" s="3">
        <v>58.7</v>
      </c>
      <c r="AF99" s="3">
        <v>2.4</v>
      </c>
      <c r="AG99" s="3">
        <f t="shared" ref="AG99:AG130" si="15">SUM(AH99:AP99)</f>
        <v>7140.2000000000007</v>
      </c>
      <c r="AH99" s="3">
        <v>2371.6999999999998</v>
      </c>
      <c r="AI99" s="3">
        <v>0</v>
      </c>
      <c r="AJ99" s="3">
        <v>2208.5</v>
      </c>
      <c r="AK99" s="3">
        <v>2261.9</v>
      </c>
      <c r="AL99" s="3">
        <v>0</v>
      </c>
      <c r="AM99" s="3">
        <v>42</v>
      </c>
      <c r="AN99" s="3">
        <v>0</v>
      </c>
      <c r="AO99" s="3">
        <v>0</v>
      </c>
      <c r="AP99" s="3">
        <v>256.10000000000002</v>
      </c>
      <c r="AQ99" s="6"/>
      <c r="AR99" s="2" t="s">
        <v>527</v>
      </c>
    </row>
    <row r="100" spans="1:44" x14ac:dyDescent="0.2">
      <c r="A100" s="2">
        <v>96</v>
      </c>
      <c r="B100" s="9" t="s">
        <v>186</v>
      </c>
      <c r="C100" s="2">
        <v>3</v>
      </c>
      <c r="D100" s="1" t="s">
        <v>60</v>
      </c>
      <c r="E100" s="2">
        <v>1971</v>
      </c>
      <c r="F100" s="1" t="s">
        <v>62</v>
      </c>
      <c r="G100" s="1">
        <v>10133</v>
      </c>
      <c r="H100" s="3" t="s">
        <v>413</v>
      </c>
      <c r="I100" s="2">
        <v>12</v>
      </c>
      <c r="J100" s="2" t="s">
        <v>39</v>
      </c>
      <c r="K100" s="4">
        <v>1872</v>
      </c>
      <c r="L100" s="3">
        <v>0</v>
      </c>
      <c r="M100" s="3">
        <v>1654.8</v>
      </c>
      <c r="N100" s="3">
        <v>1654.8</v>
      </c>
      <c r="O100" s="2">
        <v>12</v>
      </c>
      <c r="P100" s="2">
        <v>0</v>
      </c>
      <c r="Q100" s="2">
        <v>6</v>
      </c>
      <c r="R100" s="2">
        <v>284</v>
      </c>
      <c r="S100" s="2">
        <v>284</v>
      </c>
      <c r="T100" s="2">
        <v>0</v>
      </c>
      <c r="U100" s="2">
        <v>6</v>
      </c>
      <c r="V100" s="2">
        <v>25.2</v>
      </c>
      <c r="W100" s="5">
        <f t="shared" si="12"/>
        <v>14334.1</v>
      </c>
      <c r="X100" s="3">
        <f t="shared" si="13"/>
        <v>14218.5</v>
      </c>
      <c r="Y100" s="3">
        <v>9269.2999999999993</v>
      </c>
      <c r="Z100" s="3">
        <v>4949.2</v>
      </c>
      <c r="AA100" s="3"/>
      <c r="AB100" s="3">
        <v>357.5</v>
      </c>
      <c r="AC100" s="3"/>
      <c r="AD100" s="3">
        <f t="shared" si="14"/>
        <v>115.6</v>
      </c>
      <c r="AE100" s="3">
        <v>78</v>
      </c>
      <c r="AF100" s="3">
        <v>37.6</v>
      </c>
      <c r="AG100" s="3">
        <f t="shared" si="15"/>
        <v>4235.5999999999995</v>
      </c>
      <c r="AH100" s="3">
        <v>1348.2</v>
      </c>
      <c r="AI100" s="3">
        <v>0</v>
      </c>
      <c r="AJ100" s="3">
        <v>1326.5</v>
      </c>
      <c r="AK100" s="3">
        <v>1483.8</v>
      </c>
      <c r="AL100" s="3">
        <v>0</v>
      </c>
      <c r="AM100" s="3">
        <v>25.2</v>
      </c>
      <c r="AN100" s="3">
        <v>0</v>
      </c>
      <c r="AO100" s="3">
        <v>0</v>
      </c>
      <c r="AP100" s="3">
        <v>51.9</v>
      </c>
      <c r="AQ100" s="6"/>
      <c r="AR100" s="2" t="s">
        <v>527</v>
      </c>
    </row>
    <row r="101" spans="1:44" x14ac:dyDescent="0.2">
      <c r="A101" s="2">
        <v>97</v>
      </c>
      <c r="B101" s="9" t="s">
        <v>187</v>
      </c>
      <c r="C101" s="2">
        <v>3</v>
      </c>
      <c r="D101" s="1" t="s">
        <v>60</v>
      </c>
      <c r="E101" s="2">
        <v>1980</v>
      </c>
      <c r="F101" s="1" t="s">
        <v>188</v>
      </c>
      <c r="G101" s="1">
        <v>10135</v>
      </c>
      <c r="H101" s="3" t="s">
        <v>414</v>
      </c>
      <c r="I101" s="2">
        <v>16</v>
      </c>
      <c r="J101" s="2" t="s">
        <v>39</v>
      </c>
      <c r="K101" s="4">
        <v>614</v>
      </c>
      <c r="L101" s="3">
        <v>0</v>
      </c>
      <c r="M101" s="3">
        <v>558</v>
      </c>
      <c r="N101" s="3">
        <v>558</v>
      </c>
      <c r="O101" s="2">
        <v>1</v>
      </c>
      <c r="P101" s="2">
        <v>1</v>
      </c>
      <c r="Q101" s="2">
        <v>1</v>
      </c>
      <c r="R101" s="2">
        <v>127</v>
      </c>
      <c r="S101" s="2"/>
      <c r="T101" s="2">
        <v>127</v>
      </c>
      <c r="U101" s="2">
        <v>1</v>
      </c>
      <c r="V101" s="2">
        <v>3.8</v>
      </c>
      <c r="W101" s="5">
        <f t="shared" si="12"/>
        <v>5887.1</v>
      </c>
      <c r="X101" s="3">
        <f t="shared" si="13"/>
        <v>5854</v>
      </c>
      <c r="Y101" s="3">
        <v>3363.8</v>
      </c>
      <c r="Z101" s="3">
        <v>2490.1999999999998</v>
      </c>
      <c r="AA101" s="3">
        <v>148.9</v>
      </c>
      <c r="AB101" s="3"/>
      <c r="AC101" s="3"/>
      <c r="AD101" s="3">
        <f t="shared" si="14"/>
        <v>33.1</v>
      </c>
      <c r="AE101" s="3">
        <v>20.100000000000001</v>
      </c>
      <c r="AF101" s="3">
        <v>13</v>
      </c>
      <c r="AG101" s="3">
        <f t="shared" si="15"/>
        <v>2098</v>
      </c>
      <c r="AH101" s="3">
        <v>465.8</v>
      </c>
      <c r="AI101" s="3">
        <v>0</v>
      </c>
      <c r="AJ101" s="3">
        <v>445.3</v>
      </c>
      <c r="AK101" s="3">
        <v>212.8</v>
      </c>
      <c r="AL101" s="3">
        <v>899.1</v>
      </c>
      <c r="AM101" s="3">
        <v>3.7</v>
      </c>
      <c r="AN101" s="3">
        <v>0</v>
      </c>
      <c r="AO101" s="3">
        <v>0</v>
      </c>
      <c r="AP101" s="3">
        <v>71.3</v>
      </c>
      <c r="AQ101" s="6"/>
      <c r="AR101" s="2" t="s">
        <v>527</v>
      </c>
    </row>
    <row r="102" spans="1:44" x14ac:dyDescent="0.2">
      <c r="A102" s="2">
        <v>98</v>
      </c>
      <c r="B102" s="9" t="s">
        <v>189</v>
      </c>
      <c r="C102" s="2">
        <v>3</v>
      </c>
      <c r="D102" s="1" t="s">
        <v>177</v>
      </c>
      <c r="E102" s="2">
        <v>1972</v>
      </c>
      <c r="F102" s="1" t="s">
        <v>158</v>
      </c>
      <c r="G102" s="1">
        <v>10137</v>
      </c>
      <c r="H102" s="3" t="s">
        <v>415</v>
      </c>
      <c r="I102" s="2">
        <v>9</v>
      </c>
      <c r="J102" s="2" t="s">
        <v>39</v>
      </c>
      <c r="K102" s="4">
        <v>3423</v>
      </c>
      <c r="L102" s="3">
        <v>0</v>
      </c>
      <c r="M102" s="3">
        <v>1547.5</v>
      </c>
      <c r="N102" s="3">
        <v>0</v>
      </c>
      <c r="O102" s="2">
        <v>6</v>
      </c>
      <c r="P102" s="2">
        <v>0</v>
      </c>
      <c r="Q102" s="2">
        <v>6</v>
      </c>
      <c r="R102" s="2">
        <v>211</v>
      </c>
      <c r="S102" s="2">
        <v>211</v>
      </c>
      <c r="T102" s="2">
        <v>0</v>
      </c>
      <c r="U102" s="2">
        <v>6</v>
      </c>
      <c r="V102" s="2">
        <v>10.8</v>
      </c>
      <c r="W102" s="5">
        <f t="shared" si="12"/>
        <v>12810.7</v>
      </c>
      <c r="X102" s="3">
        <f t="shared" si="13"/>
        <v>10396.5</v>
      </c>
      <c r="Y102" s="11">
        <v>7286.8</v>
      </c>
      <c r="Z102" s="11">
        <v>3109.7</v>
      </c>
      <c r="AA102" s="3">
        <v>117</v>
      </c>
      <c r="AB102" s="3">
        <v>32</v>
      </c>
      <c r="AC102" s="3"/>
      <c r="AD102" s="3">
        <f t="shared" si="14"/>
        <v>2414.1999999999998</v>
      </c>
      <c r="AE102" s="3">
        <v>1456</v>
      </c>
      <c r="AF102" s="3">
        <v>958.2</v>
      </c>
      <c r="AG102" s="3">
        <f t="shared" si="15"/>
        <v>2252.5</v>
      </c>
      <c r="AH102" s="3">
        <v>0</v>
      </c>
      <c r="AI102" s="3">
        <v>0</v>
      </c>
      <c r="AJ102" s="3">
        <v>1186.8</v>
      </c>
      <c r="AK102" s="3">
        <v>979.7</v>
      </c>
      <c r="AL102" s="3">
        <v>0</v>
      </c>
      <c r="AM102" s="3">
        <v>7.8</v>
      </c>
      <c r="AN102" s="3">
        <v>0</v>
      </c>
      <c r="AO102" s="3">
        <v>0</v>
      </c>
      <c r="AP102" s="3">
        <v>78.2</v>
      </c>
      <c r="AQ102" s="6"/>
      <c r="AR102" s="2" t="s">
        <v>527</v>
      </c>
    </row>
    <row r="103" spans="1:44" x14ac:dyDescent="0.2">
      <c r="A103" s="2">
        <v>99</v>
      </c>
      <c r="B103" s="9" t="s">
        <v>190</v>
      </c>
      <c r="C103" s="2">
        <v>3</v>
      </c>
      <c r="D103" s="1" t="s">
        <v>177</v>
      </c>
      <c r="E103" s="2">
        <v>1990</v>
      </c>
      <c r="F103" s="1" t="s">
        <v>191</v>
      </c>
      <c r="G103" s="1">
        <v>31541</v>
      </c>
      <c r="H103" s="3" t="s">
        <v>416</v>
      </c>
      <c r="I103" s="2">
        <v>22</v>
      </c>
      <c r="J103" s="2" t="s">
        <v>39</v>
      </c>
      <c r="K103" s="4">
        <v>1223</v>
      </c>
      <c r="L103" s="3">
        <v>1111.5999999999999</v>
      </c>
      <c r="M103" s="3">
        <v>1111.5999999999999</v>
      </c>
      <c r="N103" s="3">
        <v>0</v>
      </c>
      <c r="O103" s="2">
        <v>6</v>
      </c>
      <c r="P103" s="2">
        <v>3</v>
      </c>
      <c r="Q103" s="2">
        <v>3</v>
      </c>
      <c r="R103" s="2">
        <v>252</v>
      </c>
      <c r="S103" s="2"/>
      <c r="T103" s="2">
        <v>252</v>
      </c>
      <c r="U103" s="2">
        <v>3</v>
      </c>
      <c r="V103" s="2">
        <v>5.4</v>
      </c>
      <c r="W103" s="5">
        <f t="shared" si="12"/>
        <v>16490.3</v>
      </c>
      <c r="X103" s="3">
        <f t="shared" si="13"/>
        <v>15751.2</v>
      </c>
      <c r="Y103" s="3">
        <v>9245.9</v>
      </c>
      <c r="Z103" s="3">
        <v>6505.3</v>
      </c>
      <c r="AA103" s="3">
        <v>202.6</v>
      </c>
      <c r="AB103" s="3">
        <v>75.599999999999994</v>
      </c>
      <c r="AC103" s="3"/>
      <c r="AD103" s="3">
        <f t="shared" si="14"/>
        <v>739.1</v>
      </c>
      <c r="AE103" s="3">
        <v>461.5</v>
      </c>
      <c r="AF103" s="3">
        <v>277.60000000000002</v>
      </c>
      <c r="AG103" s="3">
        <f t="shared" si="15"/>
        <v>5496.5</v>
      </c>
      <c r="AH103" s="3">
        <v>167.2</v>
      </c>
      <c r="AI103" s="3">
        <v>0</v>
      </c>
      <c r="AJ103" s="3">
        <v>906.9</v>
      </c>
      <c r="AK103" s="3">
        <v>719.3</v>
      </c>
      <c r="AL103" s="3">
        <v>1475</v>
      </c>
      <c r="AM103" s="3">
        <v>24.3</v>
      </c>
      <c r="AN103" s="3">
        <v>841.2</v>
      </c>
      <c r="AO103" s="3">
        <v>0</v>
      </c>
      <c r="AP103" s="3">
        <v>1362.6</v>
      </c>
      <c r="AQ103" s="6"/>
      <c r="AR103" s="2" t="s">
        <v>527</v>
      </c>
    </row>
    <row r="104" spans="1:44" x14ac:dyDescent="0.2">
      <c r="A104" s="2">
        <v>100</v>
      </c>
      <c r="B104" s="9" t="s">
        <v>192</v>
      </c>
      <c r="C104" s="2">
        <v>5</v>
      </c>
      <c r="D104" s="1" t="s">
        <v>81</v>
      </c>
      <c r="E104" s="2">
        <v>1972</v>
      </c>
      <c r="F104" s="1" t="s">
        <v>147</v>
      </c>
      <c r="G104" s="1">
        <v>7057</v>
      </c>
      <c r="H104" s="3" t="s">
        <v>417</v>
      </c>
      <c r="I104" s="2">
        <v>12</v>
      </c>
      <c r="J104" s="2" t="s">
        <v>39</v>
      </c>
      <c r="K104" s="4">
        <v>4330</v>
      </c>
      <c r="L104" s="3">
        <v>0</v>
      </c>
      <c r="M104" s="3">
        <v>3223.7</v>
      </c>
      <c r="N104" s="3">
        <v>0</v>
      </c>
      <c r="O104" s="2">
        <v>12</v>
      </c>
      <c r="P104" s="2">
        <v>0</v>
      </c>
      <c r="Q104" s="2">
        <v>6</v>
      </c>
      <c r="R104" s="2">
        <v>642</v>
      </c>
      <c r="S104" s="2">
        <v>642</v>
      </c>
      <c r="T104" s="2">
        <v>0</v>
      </c>
      <c r="U104" s="2">
        <v>6</v>
      </c>
      <c r="V104" s="2">
        <v>10.8</v>
      </c>
      <c r="W104" s="5">
        <f t="shared" si="12"/>
        <v>27292.899999999998</v>
      </c>
      <c r="X104" s="3">
        <f t="shared" si="13"/>
        <v>26170.6</v>
      </c>
      <c r="Y104" s="3">
        <v>16106.1</v>
      </c>
      <c r="Z104" s="3">
        <v>10064.5</v>
      </c>
      <c r="AA104" s="3"/>
      <c r="AB104" s="3">
        <v>732.3</v>
      </c>
      <c r="AC104" s="3"/>
      <c r="AD104" s="3">
        <f t="shared" si="14"/>
        <v>1122.3</v>
      </c>
      <c r="AE104" s="3">
        <v>789.9</v>
      </c>
      <c r="AF104" s="3">
        <v>332.4</v>
      </c>
      <c r="AG104" s="3">
        <f t="shared" si="15"/>
        <v>10271.799999999999</v>
      </c>
      <c r="AH104" s="3">
        <v>2611.6999999999998</v>
      </c>
      <c r="AI104" s="3">
        <v>143.4</v>
      </c>
      <c r="AJ104" s="3">
        <v>2475.1</v>
      </c>
      <c r="AK104" s="3">
        <v>1057.9000000000001</v>
      </c>
      <c r="AL104" s="3">
        <v>3395.5</v>
      </c>
      <c r="AM104" s="3">
        <v>80.8</v>
      </c>
      <c r="AN104" s="3">
        <v>0</v>
      </c>
      <c r="AO104" s="3">
        <v>0</v>
      </c>
      <c r="AP104" s="3">
        <v>507.4</v>
      </c>
      <c r="AQ104" s="6"/>
      <c r="AR104" s="2" t="s">
        <v>527</v>
      </c>
    </row>
    <row r="105" spans="1:44" x14ac:dyDescent="0.2">
      <c r="A105" s="2">
        <v>101</v>
      </c>
      <c r="B105" s="9" t="s">
        <v>193</v>
      </c>
      <c r="C105" s="2">
        <v>5</v>
      </c>
      <c r="D105" s="1" t="s">
        <v>81</v>
      </c>
      <c r="E105" s="2">
        <v>1973</v>
      </c>
      <c r="F105" s="1" t="s">
        <v>194</v>
      </c>
      <c r="G105" s="1">
        <v>7058</v>
      </c>
      <c r="H105" s="3" t="s">
        <v>418</v>
      </c>
      <c r="I105" s="2">
        <v>14</v>
      </c>
      <c r="J105" s="2" t="s">
        <v>39</v>
      </c>
      <c r="K105" s="4">
        <v>1030</v>
      </c>
      <c r="L105" s="3">
        <v>0</v>
      </c>
      <c r="M105" s="3">
        <v>425.7</v>
      </c>
      <c r="N105" s="3">
        <v>0</v>
      </c>
      <c r="O105" s="2">
        <v>2</v>
      </c>
      <c r="P105" s="2">
        <v>0</v>
      </c>
      <c r="Q105" s="2">
        <v>1</v>
      </c>
      <c r="R105" s="2">
        <v>94</v>
      </c>
      <c r="S105" s="2">
        <v>94</v>
      </c>
      <c r="T105" s="2">
        <v>0</v>
      </c>
      <c r="U105" s="2">
        <v>1</v>
      </c>
      <c r="V105" s="2">
        <v>3.8</v>
      </c>
      <c r="W105" s="5">
        <f t="shared" si="12"/>
        <v>4711.8999999999996</v>
      </c>
      <c r="X105" s="3">
        <f t="shared" si="13"/>
        <v>4084.8999999999996</v>
      </c>
      <c r="Y105" s="3">
        <v>2562.6999999999998</v>
      </c>
      <c r="Z105" s="3">
        <v>1522.2</v>
      </c>
      <c r="AA105" s="3">
        <v>197</v>
      </c>
      <c r="AB105" s="3">
        <v>63.7</v>
      </c>
      <c r="AC105" s="3"/>
      <c r="AD105" s="3">
        <f t="shared" si="14"/>
        <v>627</v>
      </c>
      <c r="AE105" s="3">
        <v>421.9</v>
      </c>
      <c r="AF105" s="3">
        <v>205.1</v>
      </c>
      <c r="AG105" s="3">
        <f t="shared" si="15"/>
        <v>1289.2</v>
      </c>
      <c r="AH105" s="3">
        <v>18.399999999999999</v>
      </c>
      <c r="AI105" s="3">
        <v>0</v>
      </c>
      <c r="AJ105" s="3">
        <v>746.6</v>
      </c>
      <c r="AK105" s="3">
        <v>227.5</v>
      </c>
      <c r="AL105" s="3">
        <v>253.9</v>
      </c>
      <c r="AM105" s="3">
        <v>2.2999999999999998</v>
      </c>
      <c r="AN105" s="3">
        <v>0</v>
      </c>
      <c r="AO105" s="3">
        <v>0</v>
      </c>
      <c r="AP105" s="3">
        <v>40.5</v>
      </c>
      <c r="AQ105" s="6"/>
      <c r="AR105" s="2" t="s">
        <v>527</v>
      </c>
    </row>
    <row r="106" spans="1:44" x14ac:dyDescent="0.2">
      <c r="A106" s="2">
        <v>102</v>
      </c>
      <c r="B106" s="9" t="s">
        <v>195</v>
      </c>
      <c r="C106" s="2">
        <v>5</v>
      </c>
      <c r="D106" s="1" t="s">
        <v>81</v>
      </c>
      <c r="E106" s="2">
        <v>1972</v>
      </c>
      <c r="F106" s="1" t="s">
        <v>196</v>
      </c>
      <c r="G106" s="1">
        <v>7059</v>
      </c>
      <c r="H106" s="3" t="s">
        <v>419</v>
      </c>
      <c r="I106" s="2">
        <v>14</v>
      </c>
      <c r="J106" s="2" t="s">
        <v>39</v>
      </c>
      <c r="K106" s="4">
        <v>503</v>
      </c>
      <c r="L106" s="3">
        <v>0</v>
      </c>
      <c r="M106" s="3">
        <v>430</v>
      </c>
      <c r="N106" s="3">
        <v>0</v>
      </c>
      <c r="O106" s="2">
        <v>2</v>
      </c>
      <c r="P106" s="2">
        <v>0</v>
      </c>
      <c r="Q106" s="2">
        <v>1</v>
      </c>
      <c r="R106" s="2">
        <v>98</v>
      </c>
      <c r="S106" s="2">
        <v>98</v>
      </c>
      <c r="T106" s="2">
        <v>0</v>
      </c>
      <c r="U106" s="2">
        <v>1</v>
      </c>
      <c r="V106" s="2">
        <v>3.8</v>
      </c>
      <c r="W106" s="5">
        <f t="shared" si="12"/>
        <v>4226.6000000000004</v>
      </c>
      <c r="X106" s="3">
        <f t="shared" si="13"/>
        <v>4226.6000000000004</v>
      </c>
      <c r="Y106" s="3">
        <v>2645.9</v>
      </c>
      <c r="Z106" s="3">
        <v>1580.7</v>
      </c>
      <c r="AA106" s="3">
        <v>207</v>
      </c>
      <c r="AB106" s="3">
        <v>65</v>
      </c>
      <c r="AC106" s="3"/>
      <c r="AD106" s="3">
        <f t="shared" si="14"/>
        <v>0</v>
      </c>
      <c r="AE106" s="3">
        <v>0</v>
      </c>
      <c r="AF106" s="3">
        <v>0</v>
      </c>
      <c r="AG106" s="3">
        <f t="shared" si="15"/>
        <v>895.40000000000009</v>
      </c>
      <c r="AH106" s="3">
        <v>18.2</v>
      </c>
      <c r="AI106" s="3">
        <v>0</v>
      </c>
      <c r="AJ106" s="3">
        <v>337</v>
      </c>
      <c r="AK106" s="3">
        <v>228.6</v>
      </c>
      <c r="AL106" s="3">
        <v>263.7</v>
      </c>
      <c r="AM106" s="3">
        <v>2.2000000000000002</v>
      </c>
      <c r="AN106" s="3">
        <v>0</v>
      </c>
      <c r="AO106" s="3">
        <v>0</v>
      </c>
      <c r="AP106" s="3">
        <v>45.7</v>
      </c>
      <c r="AQ106" s="6"/>
      <c r="AR106" s="2" t="s">
        <v>527</v>
      </c>
    </row>
    <row r="107" spans="1:44" x14ac:dyDescent="0.2">
      <c r="A107" s="2">
        <v>103</v>
      </c>
      <c r="B107" s="9" t="s">
        <v>197</v>
      </c>
      <c r="C107" s="2">
        <v>5</v>
      </c>
      <c r="D107" s="1" t="s">
        <v>81</v>
      </c>
      <c r="E107" s="2">
        <v>1972</v>
      </c>
      <c r="F107" s="1" t="s">
        <v>140</v>
      </c>
      <c r="G107" s="1">
        <v>7060</v>
      </c>
      <c r="H107" s="3" t="s">
        <v>420</v>
      </c>
      <c r="I107" s="2">
        <v>9</v>
      </c>
      <c r="J107" s="2" t="s">
        <v>39</v>
      </c>
      <c r="K107" s="4">
        <v>1202</v>
      </c>
      <c r="L107" s="3">
        <v>0</v>
      </c>
      <c r="M107" s="3">
        <v>1069</v>
      </c>
      <c r="N107" s="3">
        <v>0</v>
      </c>
      <c r="O107" s="2">
        <v>4</v>
      </c>
      <c r="P107" s="2">
        <v>0</v>
      </c>
      <c r="Q107" s="2">
        <v>4</v>
      </c>
      <c r="R107" s="2">
        <v>144</v>
      </c>
      <c r="S107" s="2">
        <v>144</v>
      </c>
      <c r="T107" s="2">
        <v>0</v>
      </c>
      <c r="U107" s="2">
        <v>4</v>
      </c>
      <c r="V107" s="2">
        <v>7.2</v>
      </c>
      <c r="W107" s="5">
        <f t="shared" si="12"/>
        <v>7137.3000000000011</v>
      </c>
      <c r="X107" s="3">
        <f t="shared" si="13"/>
        <v>7134.7000000000007</v>
      </c>
      <c r="Y107" s="3">
        <v>4545.8</v>
      </c>
      <c r="Z107" s="3">
        <v>2588.9</v>
      </c>
      <c r="AA107" s="3">
        <v>208.8</v>
      </c>
      <c r="AB107" s="3">
        <v>93.6</v>
      </c>
      <c r="AC107" s="3"/>
      <c r="AD107" s="3">
        <f t="shared" si="14"/>
        <v>2.6</v>
      </c>
      <c r="AE107" s="3">
        <v>2.6</v>
      </c>
      <c r="AF107" s="3">
        <v>0</v>
      </c>
      <c r="AG107" s="3">
        <f t="shared" si="15"/>
        <v>1499.6999999999998</v>
      </c>
      <c r="AH107" s="3">
        <v>56.8</v>
      </c>
      <c r="AI107" s="3">
        <v>0</v>
      </c>
      <c r="AJ107" s="3">
        <v>814.2</v>
      </c>
      <c r="AK107" s="3">
        <v>546.79999999999995</v>
      </c>
      <c r="AL107" s="3">
        <v>0</v>
      </c>
      <c r="AM107" s="3">
        <v>13.6</v>
      </c>
      <c r="AN107" s="3">
        <v>0</v>
      </c>
      <c r="AO107" s="3">
        <v>0</v>
      </c>
      <c r="AP107" s="3">
        <v>68.3</v>
      </c>
      <c r="AQ107" s="6"/>
      <c r="AR107" s="2" t="s">
        <v>527</v>
      </c>
    </row>
    <row r="108" spans="1:44" x14ac:dyDescent="0.2">
      <c r="A108" s="2">
        <v>104</v>
      </c>
      <c r="B108" s="9" t="s">
        <v>198</v>
      </c>
      <c r="C108" s="2">
        <v>5</v>
      </c>
      <c r="D108" s="1" t="s">
        <v>81</v>
      </c>
      <c r="E108" s="2">
        <v>1972</v>
      </c>
      <c r="F108" s="1" t="s">
        <v>199</v>
      </c>
      <c r="G108" s="1">
        <v>7061</v>
      </c>
      <c r="H108" s="3" t="s">
        <v>421</v>
      </c>
      <c r="I108" s="2">
        <v>9</v>
      </c>
      <c r="J108" s="2" t="s">
        <v>39</v>
      </c>
      <c r="K108" s="4">
        <v>1022</v>
      </c>
      <c r="L108" s="3">
        <v>39.6</v>
      </c>
      <c r="M108" s="3">
        <v>916.7</v>
      </c>
      <c r="N108" s="3">
        <v>0</v>
      </c>
      <c r="O108" s="2">
        <v>2</v>
      </c>
      <c r="P108" s="2">
        <v>0</v>
      </c>
      <c r="Q108" s="2">
        <v>2</v>
      </c>
      <c r="R108" s="2">
        <v>178</v>
      </c>
      <c r="S108" s="2">
        <v>178</v>
      </c>
      <c r="T108" s="2">
        <v>0</v>
      </c>
      <c r="U108" s="2">
        <v>2</v>
      </c>
      <c r="V108" s="2">
        <v>3.6</v>
      </c>
      <c r="W108" s="5">
        <f t="shared" si="12"/>
        <v>5703.3</v>
      </c>
      <c r="X108" s="3">
        <f t="shared" si="13"/>
        <v>5698.5</v>
      </c>
      <c r="Y108" s="3">
        <v>3268.9</v>
      </c>
      <c r="Z108" s="3">
        <v>2429.6</v>
      </c>
      <c r="AA108" s="3"/>
      <c r="AB108" s="3">
        <v>39.200000000000003</v>
      </c>
      <c r="AC108" s="3"/>
      <c r="AD108" s="3">
        <f t="shared" si="14"/>
        <v>4.8</v>
      </c>
      <c r="AE108" s="3">
        <v>4.8</v>
      </c>
      <c r="AF108" s="3">
        <v>0</v>
      </c>
      <c r="AG108" s="3">
        <f t="shared" si="15"/>
        <v>1815.8</v>
      </c>
      <c r="AH108" s="3">
        <v>28.6</v>
      </c>
      <c r="AI108" s="3">
        <v>0</v>
      </c>
      <c r="AJ108" s="3">
        <v>766.1</v>
      </c>
      <c r="AK108" s="3">
        <v>218.3</v>
      </c>
      <c r="AL108" s="3">
        <v>694.8</v>
      </c>
      <c r="AM108" s="3">
        <v>14.8</v>
      </c>
      <c r="AN108" s="3">
        <v>0</v>
      </c>
      <c r="AO108" s="3">
        <v>0</v>
      </c>
      <c r="AP108" s="3">
        <v>93.2</v>
      </c>
      <c r="AQ108" s="6"/>
      <c r="AR108" s="2" t="s">
        <v>527</v>
      </c>
    </row>
    <row r="109" spans="1:44" x14ac:dyDescent="0.2">
      <c r="A109" s="2">
        <v>105</v>
      </c>
      <c r="B109" s="9" t="s">
        <v>200</v>
      </c>
      <c r="C109" s="2">
        <v>5</v>
      </c>
      <c r="D109" s="1" t="s">
        <v>81</v>
      </c>
      <c r="E109" s="2">
        <v>1972</v>
      </c>
      <c r="F109" s="1" t="s">
        <v>140</v>
      </c>
      <c r="G109" s="1">
        <v>7062</v>
      </c>
      <c r="H109" s="3" t="s">
        <v>422</v>
      </c>
      <c r="I109" s="2">
        <v>9</v>
      </c>
      <c r="J109" s="2" t="s">
        <v>39</v>
      </c>
      <c r="K109" s="4">
        <v>1340</v>
      </c>
      <c r="L109" s="3">
        <v>0</v>
      </c>
      <c r="M109" s="3">
        <v>1093</v>
      </c>
      <c r="N109" s="3">
        <v>79.2</v>
      </c>
      <c r="O109" s="2">
        <v>4</v>
      </c>
      <c r="P109" s="2">
        <v>0</v>
      </c>
      <c r="Q109" s="2">
        <v>4</v>
      </c>
      <c r="R109" s="2">
        <v>142</v>
      </c>
      <c r="S109" s="2">
        <v>142</v>
      </c>
      <c r="T109" s="2">
        <v>0</v>
      </c>
      <c r="U109" s="2">
        <v>4</v>
      </c>
      <c r="V109" s="2">
        <v>7.2</v>
      </c>
      <c r="W109" s="5">
        <f t="shared" si="12"/>
        <v>7143.1</v>
      </c>
      <c r="X109" s="3">
        <f t="shared" si="13"/>
        <v>7058</v>
      </c>
      <c r="Y109" s="3">
        <v>4492.3</v>
      </c>
      <c r="Z109" s="3">
        <v>2565.6999999999998</v>
      </c>
      <c r="AA109" s="3">
        <v>198.8</v>
      </c>
      <c r="AB109" s="3">
        <v>92.3</v>
      </c>
      <c r="AC109" s="3"/>
      <c r="AD109" s="3">
        <f t="shared" si="14"/>
        <v>85.1</v>
      </c>
      <c r="AE109" s="3">
        <v>57.2</v>
      </c>
      <c r="AF109" s="3">
        <v>27.9</v>
      </c>
      <c r="AG109" s="3">
        <f t="shared" si="15"/>
        <v>1547.1</v>
      </c>
      <c r="AH109" s="3">
        <v>57.6</v>
      </c>
      <c r="AI109" s="3">
        <v>0</v>
      </c>
      <c r="AJ109" s="3">
        <v>860</v>
      </c>
      <c r="AK109" s="3">
        <v>528.1</v>
      </c>
      <c r="AL109" s="3">
        <v>0</v>
      </c>
      <c r="AM109" s="3">
        <v>13.6</v>
      </c>
      <c r="AN109" s="3">
        <v>0</v>
      </c>
      <c r="AO109" s="3">
        <v>0</v>
      </c>
      <c r="AP109" s="3">
        <v>87.8</v>
      </c>
      <c r="AQ109" s="6"/>
      <c r="AR109" s="2" t="s">
        <v>527</v>
      </c>
    </row>
    <row r="110" spans="1:44" x14ac:dyDescent="0.2">
      <c r="A110" s="2">
        <v>106</v>
      </c>
      <c r="B110" s="9" t="s">
        <v>201</v>
      </c>
      <c r="C110" s="2">
        <v>5</v>
      </c>
      <c r="D110" s="1" t="s">
        <v>81</v>
      </c>
      <c r="E110" s="2">
        <v>1972</v>
      </c>
      <c r="F110" s="1" t="s">
        <v>202</v>
      </c>
      <c r="G110" s="1">
        <v>7063</v>
      </c>
      <c r="H110" s="3" t="s">
        <v>423</v>
      </c>
      <c r="I110" s="2">
        <v>9</v>
      </c>
      <c r="J110" s="2" t="s">
        <v>39</v>
      </c>
      <c r="K110" s="4">
        <v>1748</v>
      </c>
      <c r="L110" s="3">
        <v>0</v>
      </c>
      <c r="M110" s="3">
        <v>1549.5</v>
      </c>
      <c r="N110" s="3">
        <v>0</v>
      </c>
      <c r="O110" s="2">
        <v>6</v>
      </c>
      <c r="P110" s="2">
        <v>0</v>
      </c>
      <c r="Q110" s="2">
        <v>6</v>
      </c>
      <c r="R110" s="2">
        <v>211</v>
      </c>
      <c r="S110" s="2">
        <v>211</v>
      </c>
      <c r="T110" s="2">
        <v>0</v>
      </c>
      <c r="U110" s="2">
        <v>6</v>
      </c>
      <c r="V110" s="2">
        <v>7.2</v>
      </c>
      <c r="W110" s="5">
        <f t="shared" si="12"/>
        <v>10518.4</v>
      </c>
      <c r="X110" s="3">
        <f t="shared" si="13"/>
        <v>10320.6</v>
      </c>
      <c r="Y110" s="3">
        <v>7167.5</v>
      </c>
      <c r="Z110" s="3">
        <v>3153.1</v>
      </c>
      <c r="AA110" s="3">
        <v>115.7</v>
      </c>
      <c r="AB110" s="3">
        <v>26.9</v>
      </c>
      <c r="AC110" s="3"/>
      <c r="AD110" s="3">
        <f t="shared" si="14"/>
        <v>197.8</v>
      </c>
      <c r="AE110" s="3">
        <v>86.2</v>
      </c>
      <c r="AF110" s="3">
        <v>111.6</v>
      </c>
      <c r="AG110" s="3">
        <f t="shared" si="15"/>
        <v>2363.0999999999995</v>
      </c>
      <c r="AH110" s="3">
        <v>0</v>
      </c>
      <c r="AI110" s="3">
        <v>0</v>
      </c>
      <c r="AJ110" s="3">
        <v>1331.6</v>
      </c>
      <c r="AK110" s="3">
        <v>1003.6</v>
      </c>
      <c r="AL110" s="3">
        <v>2.2000000000000002</v>
      </c>
      <c r="AM110" s="3">
        <v>7.2</v>
      </c>
      <c r="AN110" s="3">
        <v>0</v>
      </c>
      <c r="AO110" s="3">
        <v>0</v>
      </c>
      <c r="AP110" s="3">
        <v>18.5</v>
      </c>
      <c r="AQ110" s="6"/>
      <c r="AR110" s="2" t="s">
        <v>527</v>
      </c>
    </row>
    <row r="111" spans="1:44" x14ac:dyDescent="0.2">
      <c r="A111" s="2">
        <v>107</v>
      </c>
      <c r="B111" s="9" t="s">
        <v>203</v>
      </c>
      <c r="C111" s="2">
        <v>5</v>
      </c>
      <c r="D111" s="1" t="s">
        <v>81</v>
      </c>
      <c r="E111" s="2">
        <v>1973</v>
      </c>
      <c r="F111" s="1" t="s">
        <v>204</v>
      </c>
      <c r="G111" s="1">
        <v>7064</v>
      </c>
      <c r="H111" s="3" t="s">
        <v>424</v>
      </c>
      <c r="I111" s="2">
        <v>9</v>
      </c>
      <c r="J111" s="2" t="s">
        <v>39</v>
      </c>
      <c r="K111" s="4">
        <v>1149</v>
      </c>
      <c r="L111" s="3">
        <v>79.2</v>
      </c>
      <c r="M111" s="3">
        <v>1044.3</v>
      </c>
      <c r="N111" s="3">
        <v>0</v>
      </c>
      <c r="O111" s="2">
        <v>4</v>
      </c>
      <c r="P111" s="2">
        <v>0</v>
      </c>
      <c r="Q111" s="2">
        <v>4</v>
      </c>
      <c r="R111" s="2">
        <v>143</v>
      </c>
      <c r="S111" s="2">
        <v>143</v>
      </c>
      <c r="T111" s="2">
        <v>0</v>
      </c>
      <c r="U111" s="2">
        <v>4</v>
      </c>
      <c r="V111" s="2">
        <v>7.2</v>
      </c>
      <c r="W111" s="5">
        <f t="shared" si="12"/>
        <v>7111.4</v>
      </c>
      <c r="X111" s="3">
        <f t="shared" si="13"/>
        <v>7103.9</v>
      </c>
      <c r="Y111" s="3">
        <v>4981</v>
      </c>
      <c r="Z111" s="3">
        <v>2122.9</v>
      </c>
      <c r="AA111" s="3">
        <v>70.2</v>
      </c>
      <c r="AB111" s="3">
        <v>28.8</v>
      </c>
      <c r="AC111" s="3"/>
      <c r="AD111" s="3">
        <f t="shared" si="14"/>
        <v>7.5</v>
      </c>
      <c r="AE111" s="3">
        <v>0</v>
      </c>
      <c r="AF111" s="3">
        <v>7.5</v>
      </c>
      <c r="AG111" s="3">
        <f t="shared" si="15"/>
        <v>1579.4</v>
      </c>
      <c r="AH111" s="3">
        <v>0</v>
      </c>
      <c r="AI111" s="3">
        <v>0</v>
      </c>
      <c r="AJ111" s="3">
        <v>867</v>
      </c>
      <c r="AK111" s="3">
        <v>636.5</v>
      </c>
      <c r="AL111" s="3">
        <v>0</v>
      </c>
      <c r="AM111" s="3">
        <v>4</v>
      </c>
      <c r="AN111" s="3">
        <v>61.2</v>
      </c>
      <c r="AO111" s="3">
        <v>0</v>
      </c>
      <c r="AP111" s="3">
        <v>10.7</v>
      </c>
      <c r="AQ111" s="6"/>
      <c r="AR111" s="2" t="s">
        <v>527</v>
      </c>
    </row>
    <row r="112" spans="1:44" x14ac:dyDescent="0.2">
      <c r="A112" s="2">
        <v>108</v>
      </c>
      <c r="B112" s="9" t="s">
        <v>205</v>
      </c>
      <c r="C112" s="2">
        <v>5</v>
      </c>
      <c r="D112" s="1" t="s">
        <v>81</v>
      </c>
      <c r="E112" s="2">
        <v>1973</v>
      </c>
      <c r="F112" s="1" t="s">
        <v>206</v>
      </c>
      <c r="G112" s="1">
        <v>7065</v>
      </c>
      <c r="H112" s="3" t="s">
        <v>425</v>
      </c>
      <c r="I112" s="2">
        <v>9</v>
      </c>
      <c r="J112" s="2" t="s">
        <v>39</v>
      </c>
      <c r="K112" s="4">
        <v>4598</v>
      </c>
      <c r="L112" s="3">
        <v>0</v>
      </c>
      <c r="M112" s="3">
        <v>4179.7</v>
      </c>
      <c r="N112" s="3">
        <v>0</v>
      </c>
      <c r="O112" s="2">
        <v>16</v>
      </c>
      <c r="P112" s="2">
        <v>0</v>
      </c>
      <c r="Q112" s="2">
        <v>16</v>
      </c>
      <c r="R112" s="2">
        <v>569</v>
      </c>
      <c r="S112" s="2">
        <v>569</v>
      </c>
      <c r="T112" s="2">
        <v>0</v>
      </c>
      <c r="U112" s="2">
        <v>16</v>
      </c>
      <c r="V112" s="2">
        <v>28.8</v>
      </c>
      <c r="W112" s="5">
        <f t="shared" si="12"/>
        <v>27890.6</v>
      </c>
      <c r="X112" s="3">
        <f t="shared" si="13"/>
        <v>27587</v>
      </c>
      <c r="Y112" s="3">
        <v>19214.099999999999</v>
      </c>
      <c r="Z112" s="3">
        <v>8372.9</v>
      </c>
      <c r="AA112" s="3">
        <v>368.2</v>
      </c>
      <c r="AB112" s="3">
        <v>34</v>
      </c>
      <c r="AC112" s="3"/>
      <c r="AD112" s="3">
        <f t="shared" si="14"/>
        <v>303.60000000000002</v>
      </c>
      <c r="AE112" s="3">
        <v>234.3</v>
      </c>
      <c r="AF112" s="3">
        <v>69.3</v>
      </c>
      <c r="AG112" s="3">
        <f t="shared" si="15"/>
        <v>6281.5</v>
      </c>
      <c r="AH112" s="3">
        <v>320</v>
      </c>
      <c r="AI112" s="3">
        <v>0</v>
      </c>
      <c r="AJ112" s="3">
        <v>3341.7</v>
      </c>
      <c r="AK112" s="3">
        <v>1880.3</v>
      </c>
      <c r="AL112" s="3">
        <v>673.6</v>
      </c>
      <c r="AM112" s="3">
        <v>19.2</v>
      </c>
      <c r="AN112" s="3">
        <v>0</v>
      </c>
      <c r="AO112" s="3">
        <v>0</v>
      </c>
      <c r="AP112" s="3">
        <v>46.7</v>
      </c>
      <c r="AQ112" s="6"/>
      <c r="AR112" s="2" t="s">
        <v>527</v>
      </c>
    </row>
    <row r="113" spans="1:44" x14ac:dyDescent="0.2">
      <c r="A113" s="2">
        <v>109</v>
      </c>
      <c r="B113" s="9" t="s">
        <v>207</v>
      </c>
      <c r="C113" s="2">
        <v>5</v>
      </c>
      <c r="D113" s="1" t="s">
        <v>81</v>
      </c>
      <c r="E113" s="2">
        <v>1972</v>
      </c>
      <c r="F113" s="1" t="s">
        <v>204</v>
      </c>
      <c r="G113" s="1">
        <v>7066</v>
      </c>
      <c r="H113" s="3" t="s">
        <v>426</v>
      </c>
      <c r="I113" s="2">
        <v>9</v>
      </c>
      <c r="J113" s="2" t="s">
        <v>39</v>
      </c>
      <c r="K113" s="4">
        <v>1157</v>
      </c>
      <c r="L113" s="3">
        <v>0</v>
      </c>
      <c r="M113" s="3">
        <v>1051.7</v>
      </c>
      <c r="N113" s="3">
        <v>79.2</v>
      </c>
      <c r="O113" s="2">
        <v>4</v>
      </c>
      <c r="P113" s="2">
        <v>0</v>
      </c>
      <c r="Q113" s="2">
        <v>4</v>
      </c>
      <c r="R113" s="2">
        <v>140</v>
      </c>
      <c r="S113" s="2">
        <v>140</v>
      </c>
      <c r="T113" s="2">
        <v>0</v>
      </c>
      <c r="U113" s="2">
        <v>4</v>
      </c>
      <c r="V113" s="2">
        <v>7.2</v>
      </c>
      <c r="W113" s="5">
        <f t="shared" si="12"/>
        <v>7155.7000000000007</v>
      </c>
      <c r="X113" s="3">
        <f t="shared" si="13"/>
        <v>6958.2000000000007</v>
      </c>
      <c r="Y113" s="3">
        <v>4894.3</v>
      </c>
      <c r="Z113" s="3">
        <v>2063.9</v>
      </c>
      <c r="AA113" s="3">
        <v>72.8</v>
      </c>
      <c r="AB113" s="3">
        <v>38.5</v>
      </c>
      <c r="AC113" s="3"/>
      <c r="AD113" s="3">
        <f t="shared" si="14"/>
        <v>197.5</v>
      </c>
      <c r="AE113" s="11">
        <v>159.5</v>
      </c>
      <c r="AF113" s="11">
        <v>38</v>
      </c>
      <c r="AG113" s="3">
        <f t="shared" si="15"/>
        <v>1639.1</v>
      </c>
      <c r="AH113" s="3">
        <v>0</v>
      </c>
      <c r="AI113" s="3">
        <v>0</v>
      </c>
      <c r="AJ113" s="3">
        <v>910</v>
      </c>
      <c r="AK113" s="3">
        <v>641.1</v>
      </c>
      <c r="AL113" s="3">
        <v>5.2</v>
      </c>
      <c r="AM113" s="3">
        <v>5.8</v>
      </c>
      <c r="AN113" s="3">
        <v>62.4</v>
      </c>
      <c r="AO113" s="3">
        <v>0</v>
      </c>
      <c r="AP113" s="3">
        <v>14.6</v>
      </c>
      <c r="AQ113" s="6"/>
      <c r="AR113" s="2" t="s">
        <v>527</v>
      </c>
    </row>
    <row r="114" spans="1:44" x14ac:dyDescent="0.2">
      <c r="A114" s="2">
        <v>110</v>
      </c>
      <c r="B114" s="9" t="s">
        <v>208</v>
      </c>
      <c r="C114" s="2">
        <v>5</v>
      </c>
      <c r="D114" s="1" t="s">
        <v>81</v>
      </c>
      <c r="E114" s="2">
        <v>1972</v>
      </c>
      <c r="F114" s="1" t="s">
        <v>209</v>
      </c>
      <c r="G114" s="1">
        <v>7067</v>
      </c>
      <c r="H114" s="3" t="s">
        <v>427</v>
      </c>
      <c r="I114" s="2">
        <v>9</v>
      </c>
      <c r="J114" s="2" t="s">
        <v>39</v>
      </c>
      <c r="K114" s="4">
        <v>1170</v>
      </c>
      <c r="L114" s="3">
        <v>0</v>
      </c>
      <c r="M114" s="3">
        <v>1053.0999999999999</v>
      </c>
      <c r="N114" s="3">
        <v>80.900000000000006</v>
      </c>
      <c r="O114" s="2">
        <v>4</v>
      </c>
      <c r="P114" s="2">
        <v>0</v>
      </c>
      <c r="Q114" s="2">
        <v>4</v>
      </c>
      <c r="R114" s="2">
        <v>143</v>
      </c>
      <c r="S114" s="2">
        <v>143</v>
      </c>
      <c r="T114" s="2">
        <v>0</v>
      </c>
      <c r="U114" s="2">
        <v>4</v>
      </c>
      <c r="V114" s="2">
        <v>7.2</v>
      </c>
      <c r="W114" s="5">
        <f t="shared" si="12"/>
        <v>7131</v>
      </c>
      <c r="X114" s="3">
        <f t="shared" si="13"/>
        <v>7123.6</v>
      </c>
      <c r="Y114" s="3">
        <v>4689.8</v>
      </c>
      <c r="Z114" s="3">
        <v>2433.8000000000002</v>
      </c>
      <c r="AA114" s="3">
        <v>75.599999999999994</v>
      </c>
      <c r="AB114" s="3">
        <v>39.200000000000003</v>
      </c>
      <c r="AC114" s="3"/>
      <c r="AD114" s="3">
        <f t="shared" si="14"/>
        <v>7.4</v>
      </c>
      <c r="AE114" s="3">
        <v>7.4</v>
      </c>
      <c r="AF114" s="3">
        <v>0</v>
      </c>
      <c r="AG114" s="3">
        <f t="shared" si="15"/>
        <v>1617.8</v>
      </c>
      <c r="AH114" s="3">
        <v>60.4</v>
      </c>
      <c r="AI114" s="3">
        <v>0</v>
      </c>
      <c r="AJ114" s="3">
        <v>908.1</v>
      </c>
      <c r="AK114" s="3">
        <v>558.6</v>
      </c>
      <c r="AL114" s="3">
        <v>0</v>
      </c>
      <c r="AM114" s="3">
        <v>6</v>
      </c>
      <c r="AN114" s="3">
        <v>0</v>
      </c>
      <c r="AO114" s="3">
        <v>0</v>
      </c>
      <c r="AP114" s="3">
        <v>84.7</v>
      </c>
      <c r="AQ114" s="6"/>
      <c r="AR114" s="2" t="s">
        <v>527</v>
      </c>
    </row>
    <row r="115" spans="1:44" x14ac:dyDescent="0.2">
      <c r="A115" s="2">
        <v>111</v>
      </c>
      <c r="B115" s="9" t="s">
        <v>210</v>
      </c>
      <c r="C115" s="2">
        <v>5</v>
      </c>
      <c r="D115" s="1" t="s">
        <v>81</v>
      </c>
      <c r="E115" s="2">
        <v>1972</v>
      </c>
      <c r="F115" s="1" t="s">
        <v>211</v>
      </c>
      <c r="G115" s="1">
        <v>7068</v>
      </c>
      <c r="H115" s="3" t="s">
        <v>428</v>
      </c>
      <c r="I115" s="2">
        <v>9</v>
      </c>
      <c r="J115" s="2" t="s">
        <v>39</v>
      </c>
      <c r="K115" s="4">
        <v>1170</v>
      </c>
      <c r="L115" s="3">
        <v>0</v>
      </c>
      <c r="M115" s="3">
        <v>1048.9000000000001</v>
      </c>
      <c r="N115" s="3">
        <v>80.900000000000006</v>
      </c>
      <c r="O115" s="2">
        <v>4</v>
      </c>
      <c r="P115" s="2">
        <v>0</v>
      </c>
      <c r="Q115" s="2">
        <v>4</v>
      </c>
      <c r="R115" s="2">
        <v>141</v>
      </c>
      <c r="S115" s="2">
        <v>141</v>
      </c>
      <c r="T115" s="2">
        <v>0</v>
      </c>
      <c r="U115" s="2">
        <v>4</v>
      </c>
      <c r="V115" s="2">
        <v>7.2</v>
      </c>
      <c r="W115" s="5">
        <f t="shared" si="12"/>
        <v>7126.9</v>
      </c>
      <c r="X115" s="3">
        <f t="shared" si="13"/>
        <v>7028.9</v>
      </c>
      <c r="Y115" s="3">
        <v>4959.3999999999996</v>
      </c>
      <c r="Z115" s="3">
        <v>2069.5</v>
      </c>
      <c r="AA115" s="3">
        <v>74.2</v>
      </c>
      <c r="AB115" s="3">
        <v>39.6</v>
      </c>
      <c r="AC115" s="3"/>
      <c r="AD115" s="3">
        <f t="shared" si="14"/>
        <v>98</v>
      </c>
      <c r="AE115" s="3">
        <v>78.900000000000006</v>
      </c>
      <c r="AF115" s="3">
        <v>19.100000000000001</v>
      </c>
      <c r="AG115" s="3">
        <f t="shared" si="15"/>
        <v>1621.3</v>
      </c>
      <c r="AH115" s="3">
        <v>60.8</v>
      </c>
      <c r="AI115" s="3">
        <v>0</v>
      </c>
      <c r="AJ115" s="3">
        <v>906.7</v>
      </c>
      <c r="AK115" s="3">
        <v>553.9</v>
      </c>
      <c r="AL115" s="3">
        <v>0</v>
      </c>
      <c r="AM115" s="3">
        <v>5.6</v>
      </c>
      <c r="AN115" s="3">
        <v>0</v>
      </c>
      <c r="AO115" s="3">
        <v>0</v>
      </c>
      <c r="AP115" s="3">
        <v>94.3</v>
      </c>
      <c r="AQ115" s="6"/>
      <c r="AR115" s="2" t="s">
        <v>527</v>
      </c>
    </row>
    <row r="116" spans="1:44" x14ac:dyDescent="0.2">
      <c r="A116" s="2">
        <v>112</v>
      </c>
      <c r="B116" s="9" t="s">
        <v>212</v>
      </c>
      <c r="C116" s="2">
        <v>5</v>
      </c>
      <c r="D116" s="1" t="s">
        <v>81</v>
      </c>
      <c r="E116" s="2">
        <v>1972</v>
      </c>
      <c r="F116" s="1" t="s">
        <v>213</v>
      </c>
      <c r="G116" s="1">
        <v>7069</v>
      </c>
      <c r="H116" s="3" t="s">
        <v>429</v>
      </c>
      <c r="I116" s="2">
        <v>9</v>
      </c>
      <c r="J116" s="2" t="s">
        <v>39</v>
      </c>
      <c r="K116" s="4">
        <v>1176</v>
      </c>
      <c r="L116" s="3">
        <v>0</v>
      </c>
      <c r="M116" s="3">
        <v>1047.2</v>
      </c>
      <c r="N116" s="3">
        <v>80.900000000000006</v>
      </c>
      <c r="O116" s="2">
        <v>4</v>
      </c>
      <c r="P116" s="2">
        <v>0</v>
      </c>
      <c r="Q116" s="2">
        <v>4</v>
      </c>
      <c r="R116" s="2">
        <v>141</v>
      </c>
      <c r="S116" s="2">
        <v>141</v>
      </c>
      <c r="T116" s="2">
        <v>0</v>
      </c>
      <c r="U116" s="2">
        <v>4</v>
      </c>
      <c r="V116" s="2">
        <v>7.2</v>
      </c>
      <c r="W116" s="5">
        <f t="shared" si="12"/>
        <v>7132</v>
      </c>
      <c r="X116" s="3">
        <f t="shared" si="13"/>
        <v>6982.7</v>
      </c>
      <c r="Y116" s="3">
        <v>4904.7</v>
      </c>
      <c r="Z116" s="3">
        <v>2078</v>
      </c>
      <c r="AA116" s="3">
        <v>72.8</v>
      </c>
      <c r="AB116" s="3">
        <v>39.6</v>
      </c>
      <c r="AC116" s="3"/>
      <c r="AD116" s="3">
        <f t="shared" si="14"/>
        <v>149.30000000000001</v>
      </c>
      <c r="AE116" s="3">
        <v>120</v>
      </c>
      <c r="AF116" s="3">
        <v>29.3</v>
      </c>
      <c r="AG116" s="3">
        <f t="shared" si="15"/>
        <v>1618.3</v>
      </c>
      <c r="AH116" s="3">
        <v>60.4</v>
      </c>
      <c r="AI116" s="3">
        <v>0</v>
      </c>
      <c r="AJ116" s="3">
        <v>906.9</v>
      </c>
      <c r="AK116" s="3">
        <v>547.6</v>
      </c>
      <c r="AL116" s="3">
        <v>0</v>
      </c>
      <c r="AM116" s="3">
        <v>3.6</v>
      </c>
      <c r="AN116" s="3">
        <v>0</v>
      </c>
      <c r="AO116" s="3">
        <v>0</v>
      </c>
      <c r="AP116" s="3">
        <v>99.8</v>
      </c>
      <c r="AQ116" s="6"/>
      <c r="AR116" s="2" t="s">
        <v>527</v>
      </c>
    </row>
    <row r="117" spans="1:44" x14ac:dyDescent="0.2">
      <c r="A117" s="2">
        <v>113</v>
      </c>
      <c r="B117" s="9" t="s">
        <v>214</v>
      </c>
      <c r="C117" s="2">
        <v>5</v>
      </c>
      <c r="D117" s="1" t="s">
        <v>81</v>
      </c>
      <c r="E117" s="2">
        <v>1972</v>
      </c>
      <c r="F117" s="1" t="s">
        <v>215</v>
      </c>
      <c r="G117" s="1">
        <v>7070</v>
      </c>
      <c r="H117" s="3" t="s">
        <v>430</v>
      </c>
      <c r="I117" s="2">
        <v>9</v>
      </c>
      <c r="J117" s="2" t="s">
        <v>39</v>
      </c>
      <c r="K117" s="4">
        <v>5605</v>
      </c>
      <c r="L117" s="3">
        <v>0</v>
      </c>
      <c r="M117" s="3">
        <v>5095.8</v>
      </c>
      <c r="N117" s="3">
        <v>427.3</v>
      </c>
      <c r="O117" s="2">
        <v>20</v>
      </c>
      <c r="P117" s="2">
        <v>0</v>
      </c>
      <c r="Q117" s="2">
        <v>20</v>
      </c>
      <c r="R117" s="2">
        <v>716</v>
      </c>
      <c r="S117" s="2">
        <v>716</v>
      </c>
      <c r="T117" s="2">
        <v>0</v>
      </c>
      <c r="U117" s="2">
        <v>20</v>
      </c>
      <c r="V117" s="2">
        <v>10.8</v>
      </c>
      <c r="W117" s="5">
        <f t="shared" si="12"/>
        <v>34739</v>
      </c>
      <c r="X117" s="3">
        <f t="shared" si="13"/>
        <v>34739</v>
      </c>
      <c r="Y117" s="11">
        <v>23950.799999999999</v>
      </c>
      <c r="Z117" s="11">
        <v>10788.2</v>
      </c>
      <c r="AA117" s="3">
        <v>473</v>
      </c>
      <c r="AB117" s="3">
        <v>39.6</v>
      </c>
      <c r="AC117" s="3"/>
      <c r="AD117" s="3">
        <f t="shared" si="14"/>
        <v>0</v>
      </c>
      <c r="AE117" s="3">
        <v>0</v>
      </c>
      <c r="AF117" s="3">
        <v>0</v>
      </c>
      <c r="AG117" s="3">
        <f t="shared" si="15"/>
        <v>8004.2999999999993</v>
      </c>
      <c r="AH117" s="3">
        <v>304</v>
      </c>
      <c r="AI117" s="3">
        <v>0</v>
      </c>
      <c r="AJ117" s="3">
        <v>4309.3999999999996</v>
      </c>
      <c r="AK117" s="3">
        <v>3293.4</v>
      </c>
      <c r="AL117" s="11">
        <v>12.3</v>
      </c>
      <c r="AM117" s="3">
        <v>19.899999999999999</v>
      </c>
      <c r="AN117" s="3">
        <v>0</v>
      </c>
      <c r="AO117" s="3">
        <v>0</v>
      </c>
      <c r="AP117" s="3">
        <v>65.3</v>
      </c>
      <c r="AQ117" s="6"/>
      <c r="AR117" s="2" t="s">
        <v>527</v>
      </c>
    </row>
    <row r="118" spans="1:44" x14ac:dyDescent="0.2">
      <c r="A118" s="2">
        <v>114</v>
      </c>
      <c r="B118" s="9" t="s">
        <v>216</v>
      </c>
      <c r="C118" s="2">
        <v>8</v>
      </c>
      <c r="D118" s="1" t="s">
        <v>218</v>
      </c>
      <c r="E118" s="2">
        <v>1972</v>
      </c>
      <c r="F118" s="1" t="s">
        <v>217</v>
      </c>
      <c r="G118" s="1">
        <v>21980</v>
      </c>
      <c r="H118" s="3" t="s">
        <v>431</v>
      </c>
      <c r="I118" s="2">
        <v>12</v>
      </c>
      <c r="J118" s="2" t="s">
        <v>39</v>
      </c>
      <c r="K118" s="4">
        <v>4559</v>
      </c>
      <c r="L118" s="3">
        <v>0</v>
      </c>
      <c r="M118" s="3">
        <v>3946</v>
      </c>
      <c r="N118" s="3">
        <v>0</v>
      </c>
      <c r="O118" s="2">
        <v>32</v>
      </c>
      <c r="P118" s="2">
        <v>0</v>
      </c>
      <c r="Q118" s="2">
        <v>16</v>
      </c>
      <c r="R118" s="2">
        <v>763</v>
      </c>
      <c r="S118" s="2">
        <v>763</v>
      </c>
      <c r="T118" s="2">
        <v>0</v>
      </c>
      <c r="U118" s="2">
        <v>16</v>
      </c>
      <c r="V118" s="2">
        <v>80.8</v>
      </c>
      <c r="W118" s="5">
        <f t="shared" si="12"/>
        <v>35707</v>
      </c>
      <c r="X118" s="3">
        <f t="shared" si="13"/>
        <v>35665.300000000003</v>
      </c>
      <c r="Y118" s="11">
        <v>23748.400000000001</v>
      </c>
      <c r="Z118" s="11">
        <v>11916.9</v>
      </c>
      <c r="AA118" s="3">
        <v>1078.5</v>
      </c>
      <c r="AB118" s="3">
        <v>79.099999999999994</v>
      </c>
      <c r="AC118" s="3"/>
      <c r="AD118" s="3">
        <f t="shared" si="14"/>
        <v>41.7</v>
      </c>
      <c r="AE118" s="3">
        <v>0</v>
      </c>
      <c r="AF118" s="3">
        <v>41.7</v>
      </c>
      <c r="AG118" s="3">
        <f t="shared" si="15"/>
        <v>7261.8999999999987</v>
      </c>
      <c r="AH118" s="3">
        <v>299.2</v>
      </c>
      <c r="AI118" s="3">
        <v>0</v>
      </c>
      <c r="AJ118" s="3">
        <v>3280.5</v>
      </c>
      <c r="AK118" s="3">
        <v>2715.1</v>
      </c>
      <c r="AL118" s="3">
        <v>783.4</v>
      </c>
      <c r="AM118" s="3">
        <v>80.8</v>
      </c>
      <c r="AN118" s="3">
        <v>0</v>
      </c>
      <c r="AO118" s="3">
        <v>0</v>
      </c>
      <c r="AP118" s="3">
        <v>102.9</v>
      </c>
      <c r="AQ118" s="6"/>
      <c r="AR118" s="2" t="s">
        <v>527</v>
      </c>
    </row>
    <row r="119" spans="1:44" x14ac:dyDescent="0.2">
      <c r="A119" s="2">
        <v>115</v>
      </c>
      <c r="B119" s="9" t="s">
        <v>219</v>
      </c>
      <c r="C119" s="2">
        <v>6</v>
      </c>
      <c r="D119" s="1" t="s">
        <v>133</v>
      </c>
      <c r="E119" s="2">
        <v>1973</v>
      </c>
      <c r="F119" s="1" t="s">
        <v>220</v>
      </c>
      <c r="G119" s="1">
        <v>21981</v>
      </c>
      <c r="H119" s="3" t="s">
        <v>432</v>
      </c>
      <c r="I119" s="2">
        <v>9</v>
      </c>
      <c r="J119" s="2" t="s">
        <v>39</v>
      </c>
      <c r="K119" s="4">
        <v>3565</v>
      </c>
      <c r="L119" s="3">
        <v>0</v>
      </c>
      <c r="M119" s="3">
        <v>3167.5</v>
      </c>
      <c r="N119" s="3">
        <v>0</v>
      </c>
      <c r="O119" s="2">
        <v>12</v>
      </c>
      <c r="P119" s="2">
        <v>0</v>
      </c>
      <c r="Q119" s="2">
        <v>12</v>
      </c>
      <c r="R119" s="2">
        <v>430</v>
      </c>
      <c r="S119" s="2">
        <v>430</v>
      </c>
      <c r="T119" s="2">
        <v>0</v>
      </c>
      <c r="U119" s="2">
        <v>12</v>
      </c>
      <c r="V119" s="2">
        <v>21.6</v>
      </c>
      <c r="W119" s="5">
        <f t="shared" si="12"/>
        <v>21230.3</v>
      </c>
      <c r="X119" s="3">
        <f t="shared" si="13"/>
        <v>21230.3</v>
      </c>
      <c r="Y119" s="3">
        <v>13486.5</v>
      </c>
      <c r="Z119" s="3">
        <v>7743.8</v>
      </c>
      <c r="AA119" s="3">
        <v>669.6</v>
      </c>
      <c r="AB119" s="3">
        <v>324</v>
      </c>
      <c r="AC119" s="3"/>
      <c r="AD119" s="3">
        <f t="shared" si="14"/>
        <v>0</v>
      </c>
      <c r="AE119" s="3">
        <v>0</v>
      </c>
      <c r="AF119" s="3">
        <v>0</v>
      </c>
      <c r="AG119" s="3">
        <f t="shared" si="15"/>
        <v>4391.5999999999995</v>
      </c>
      <c r="AH119" s="3">
        <v>0</v>
      </c>
      <c r="AI119" s="3">
        <v>0</v>
      </c>
      <c r="AJ119" s="3">
        <v>2500.6999999999998</v>
      </c>
      <c r="AK119" s="3">
        <v>1692.1</v>
      </c>
      <c r="AL119" s="3">
        <v>0</v>
      </c>
      <c r="AM119" s="3">
        <v>38.6</v>
      </c>
      <c r="AN119" s="3">
        <v>0</v>
      </c>
      <c r="AO119" s="3">
        <v>0</v>
      </c>
      <c r="AP119" s="3">
        <v>160.19999999999999</v>
      </c>
      <c r="AQ119" s="6"/>
      <c r="AR119" s="2" t="s">
        <v>527</v>
      </c>
    </row>
    <row r="120" spans="1:44" x14ac:dyDescent="0.2">
      <c r="A120" s="2">
        <v>116</v>
      </c>
      <c r="B120" s="9" t="s">
        <v>221</v>
      </c>
      <c r="C120" s="2">
        <v>6</v>
      </c>
      <c r="D120" s="1" t="s">
        <v>133</v>
      </c>
      <c r="E120" s="2">
        <v>1974</v>
      </c>
      <c r="F120" s="1"/>
      <c r="G120" s="1">
        <v>21982</v>
      </c>
      <c r="H120" s="3" t="s">
        <v>433</v>
      </c>
      <c r="I120" s="2">
        <v>9</v>
      </c>
      <c r="J120" s="2" t="s">
        <v>39</v>
      </c>
      <c r="K120" s="4">
        <v>1007</v>
      </c>
      <c r="L120" s="3">
        <v>0</v>
      </c>
      <c r="M120" s="3">
        <v>915.1</v>
      </c>
      <c r="N120" s="3">
        <v>0</v>
      </c>
      <c r="O120" s="2">
        <v>2</v>
      </c>
      <c r="P120" s="2">
        <v>0</v>
      </c>
      <c r="Q120" s="2">
        <v>2</v>
      </c>
      <c r="R120" s="2">
        <v>178</v>
      </c>
      <c r="S120" s="2">
        <v>178</v>
      </c>
      <c r="T120" s="2">
        <v>0</v>
      </c>
      <c r="U120" s="2">
        <v>2</v>
      </c>
      <c r="V120" s="2">
        <v>3.6</v>
      </c>
      <c r="W120" s="5">
        <f t="shared" si="12"/>
        <v>5673.4000000000005</v>
      </c>
      <c r="X120" s="3">
        <f t="shared" si="13"/>
        <v>5668.8</v>
      </c>
      <c r="Y120" s="3">
        <v>3274.4</v>
      </c>
      <c r="Z120" s="3">
        <v>2394.4</v>
      </c>
      <c r="AA120" s="3"/>
      <c r="AB120" s="3">
        <v>37.799999999999997</v>
      </c>
      <c r="AC120" s="3"/>
      <c r="AD120" s="3">
        <f t="shared" si="14"/>
        <v>4.5999999999999996</v>
      </c>
      <c r="AE120" s="3">
        <v>4.5999999999999996</v>
      </c>
      <c r="AF120" s="3">
        <v>0</v>
      </c>
      <c r="AG120" s="3">
        <f t="shared" si="15"/>
        <v>1762.3000000000002</v>
      </c>
      <c r="AH120" s="3">
        <v>0</v>
      </c>
      <c r="AI120" s="3">
        <v>0</v>
      </c>
      <c r="AJ120" s="3">
        <v>749.7</v>
      </c>
      <c r="AK120" s="3">
        <v>270.60000000000002</v>
      </c>
      <c r="AL120" s="3">
        <v>687.9</v>
      </c>
      <c r="AM120" s="3">
        <v>6.4</v>
      </c>
      <c r="AN120" s="3">
        <v>0</v>
      </c>
      <c r="AO120" s="3">
        <v>0</v>
      </c>
      <c r="AP120" s="3">
        <v>47.7</v>
      </c>
      <c r="AQ120" s="6"/>
      <c r="AR120" s="2" t="s">
        <v>527</v>
      </c>
    </row>
    <row r="121" spans="1:44" x14ac:dyDescent="0.2">
      <c r="A121" s="2">
        <v>117</v>
      </c>
      <c r="B121" s="9" t="s">
        <v>222</v>
      </c>
      <c r="C121" s="2">
        <v>6</v>
      </c>
      <c r="D121" s="1" t="s">
        <v>133</v>
      </c>
      <c r="E121" s="2">
        <v>2006</v>
      </c>
      <c r="F121" s="1" t="s">
        <v>97</v>
      </c>
      <c r="G121" s="1">
        <v>380066</v>
      </c>
      <c r="H121" s="3" t="s">
        <v>434</v>
      </c>
      <c r="I121" s="2">
        <v>17</v>
      </c>
      <c r="J121" s="2" t="s">
        <v>39</v>
      </c>
      <c r="K121" s="4">
        <v>741</v>
      </c>
      <c r="L121" s="3">
        <v>0</v>
      </c>
      <c r="M121" s="3">
        <v>60.6</v>
      </c>
      <c r="N121" s="3">
        <v>578.9</v>
      </c>
      <c r="O121" s="2">
        <v>2</v>
      </c>
      <c r="P121" s="2">
        <v>1</v>
      </c>
      <c r="Q121" s="2">
        <v>1</v>
      </c>
      <c r="R121" s="2">
        <v>68</v>
      </c>
      <c r="S121" s="2"/>
      <c r="T121" s="2">
        <v>68</v>
      </c>
      <c r="U121" s="2">
        <v>1</v>
      </c>
      <c r="V121" s="2">
        <v>6.6</v>
      </c>
      <c r="W121" s="5">
        <f t="shared" si="12"/>
        <v>6733.9999999999991</v>
      </c>
      <c r="X121" s="3">
        <f t="shared" si="13"/>
        <v>6660.2999999999993</v>
      </c>
      <c r="Y121" s="3">
        <v>3419.6</v>
      </c>
      <c r="Z121" s="3">
        <v>3240.7</v>
      </c>
      <c r="AA121" s="3"/>
      <c r="AB121" s="3">
        <v>207.2</v>
      </c>
      <c r="AC121" s="3"/>
      <c r="AD121" s="3">
        <f t="shared" si="14"/>
        <v>73.699999999999989</v>
      </c>
      <c r="AE121" s="3">
        <v>72.099999999999994</v>
      </c>
      <c r="AF121" s="3">
        <v>1.6</v>
      </c>
      <c r="AG121" s="3">
        <f t="shared" si="15"/>
        <v>2632.3</v>
      </c>
      <c r="AH121" s="3">
        <v>554.5</v>
      </c>
      <c r="AI121" s="3">
        <v>77.3</v>
      </c>
      <c r="AJ121" s="3">
        <v>420</v>
      </c>
      <c r="AK121" s="3">
        <v>282.5</v>
      </c>
      <c r="AL121" s="3">
        <v>650.70000000000005</v>
      </c>
      <c r="AM121" s="3">
        <v>6.6</v>
      </c>
      <c r="AN121" s="3">
        <v>0</v>
      </c>
      <c r="AO121" s="3">
        <v>0</v>
      </c>
      <c r="AP121" s="3">
        <v>640.70000000000005</v>
      </c>
      <c r="AQ121" s="6"/>
      <c r="AR121" s="2" t="s">
        <v>527</v>
      </c>
    </row>
    <row r="122" spans="1:44" x14ac:dyDescent="0.2">
      <c r="A122" s="2">
        <v>118</v>
      </c>
      <c r="B122" s="9" t="s">
        <v>223</v>
      </c>
      <c r="C122" s="2">
        <v>6</v>
      </c>
      <c r="D122" s="1" t="s">
        <v>133</v>
      </c>
      <c r="E122" s="2">
        <v>2003</v>
      </c>
      <c r="F122" s="1" t="s">
        <v>149</v>
      </c>
      <c r="G122" s="1">
        <v>78226</v>
      </c>
      <c r="H122" s="3" t="s">
        <v>435</v>
      </c>
      <c r="I122" s="2">
        <v>17</v>
      </c>
      <c r="J122" s="2" t="s">
        <v>39</v>
      </c>
      <c r="K122" s="4">
        <v>872</v>
      </c>
      <c r="L122" s="3">
        <v>0</v>
      </c>
      <c r="M122" s="3">
        <v>624.29999999999995</v>
      </c>
      <c r="N122" s="3">
        <v>558.29999999999995</v>
      </c>
      <c r="O122" s="2">
        <v>2</v>
      </c>
      <c r="P122" s="2">
        <v>2</v>
      </c>
      <c r="Q122" s="2">
        <v>2</v>
      </c>
      <c r="R122" s="2">
        <v>135</v>
      </c>
      <c r="S122" s="2"/>
      <c r="T122" s="2">
        <v>135</v>
      </c>
      <c r="U122" s="2">
        <v>2</v>
      </c>
      <c r="V122" s="2">
        <v>8</v>
      </c>
      <c r="W122" s="5">
        <f t="shared" si="12"/>
        <v>7624.6</v>
      </c>
      <c r="X122" s="3">
        <f t="shared" si="13"/>
        <v>7565.7000000000007</v>
      </c>
      <c r="Y122" s="3">
        <v>4327.1000000000004</v>
      </c>
      <c r="Z122" s="3">
        <v>3238.6</v>
      </c>
      <c r="AA122" s="3">
        <v>134.4</v>
      </c>
      <c r="AB122" s="3">
        <v>140.80000000000001</v>
      </c>
      <c r="AC122" s="3"/>
      <c r="AD122" s="3">
        <f t="shared" si="14"/>
        <v>58.900000000000006</v>
      </c>
      <c r="AE122" s="3">
        <v>45.1</v>
      </c>
      <c r="AF122" s="3">
        <v>13.8</v>
      </c>
      <c r="AG122" s="3">
        <f t="shared" si="15"/>
        <v>2247.5</v>
      </c>
      <c r="AH122" s="3">
        <v>473</v>
      </c>
      <c r="AI122" s="3">
        <v>0</v>
      </c>
      <c r="AJ122" s="3">
        <v>516.1</v>
      </c>
      <c r="AK122" s="3">
        <v>396.3</v>
      </c>
      <c r="AL122" s="3">
        <v>809.8</v>
      </c>
      <c r="AM122" s="3">
        <v>15</v>
      </c>
      <c r="AN122" s="3">
        <v>0</v>
      </c>
      <c r="AO122" s="3">
        <v>0</v>
      </c>
      <c r="AP122" s="3">
        <v>37.299999999999997</v>
      </c>
      <c r="AQ122" s="6"/>
      <c r="AR122" s="2" t="s">
        <v>527</v>
      </c>
    </row>
    <row r="123" spans="1:44" x14ac:dyDescent="0.2">
      <c r="A123" s="2">
        <v>119</v>
      </c>
      <c r="B123" s="9" t="s">
        <v>224</v>
      </c>
      <c r="C123" s="2">
        <v>6</v>
      </c>
      <c r="D123" s="1" t="s">
        <v>133</v>
      </c>
      <c r="E123" s="2">
        <v>2003</v>
      </c>
      <c r="F123" s="1" t="s">
        <v>149</v>
      </c>
      <c r="G123" s="1">
        <v>78227</v>
      </c>
      <c r="H123" s="3" t="s">
        <v>436</v>
      </c>
      <c r="I123" s="2">
        <v>17</v>
      </c>
      <c r="J123" s="2" t="s">
        <v>39</v>
      </c>
      <c r="K123" s="4">
        <v>871</v>
      </c>
      <c r="L123" s="3">
        <v>0</v>
      </c>
      <c r="M123" s="3">
        <v>624.4</v>
      </c>
      <c r="N123" s="3">
        <v>558.29999999999995</v>
      </c>
      <c r="O123" s="2">
        <v>2</v>
      </c>
      <c r="P123" s="2">
        <v>2</v>
      </c>
      <c r="Q123" s="2">
        <v>2</v>
      </c>
      <c r="R123" s="2">
        <v>135</v>
      </c>
      <c r="S123" s="2"/>
      <c r="T123" s="2">
        <v>135</v>
      </c>
      <c r="U123" s="2">
        <v>2</v>
      </c>
      <c r="V123" s="2">
        <v>8</v>
      </c>
      <c r="W123" s="5">
        <f t="shared" si="12"/>
        <v>7628.7</v>
      </c>
      <c r="X123" s="3">
        <f t="shared" si="13"/>
        <v>7570.2</v>
      </c>
      <c r="Y123" s="3">
        <v>4323</v>
      </c>
      <c r="Z123" s="3">
        <v>3247.2</v>
      </c>
      <c r="AA123" s="3">
        <v>134.4</v>
      </c>
      <c r="AB123" s="3">
        <v>140.80000000000001</v>
      </c>
      <c r="AC123" s="3"/>
      <c r="AD123" s="3">
        <f t="shared" si="14"/>
        <v>58.5</v>
      </c>
      <c r="AE123" s="3">
        <v>44.8</v>
      </c>
      <c r="AF123" s="3">
        <v>13.7</v>
      </c>
      <c r="AG123" s="3">
        <f t="shared" si="15"/>
        <v>2246.0000000000005</v>
      </c>
      <c r="AH123" s="3">
        <v>471.3</v>
      </c>
      <c r="AI123" s="3">
        <v>0</v>
      </c>
      <c r="AJ123" s="3">
        <v>515.5</v>
      </c>
      <c r="AK123" s="3">
        <v>395.2</v>
      </c>
      <c r="AL123" s="3">
        <v>813.3</v>
      </c>
      <c r="AM123" s="3">
        <v>14.8</v>
      </c>
      <c r="AN123" s="3">
        <v>0</v>
      </c>
      <c r="AO123" s="3">
        <v>0</v>
      </c>
      <c r="AP123" s="3">
        <v>35.9</v>
      </c>
      <c r="AQ123" s="6"/>
      <c r="AR123" s="2" t="s">
        <v>527</v>
      </c>
    </row>
    <row r="124" spans="1:44" x14ac:dyDescent="0.2">
      <c r="A124" s="2">
        <v>120</v>
      </c>
      <c r="B124" s="9" t="s">
        <v>225</v>
      </c>
      <c r="C124" s="2">
        <v>8</v>
      </c>
      <c r="D124" s="1" t="s">
        <v>218</v>
      </c>
      <c r="E124" s="2">
        <v>1971</v>
      </c>
      <c r="F124" s="1" t="s">
        <v>226</v>
      </c>
      <c r="G124" s="1">
        <v>21983</v>
      </c>
      <c r="H124" s="3" t="s">
        <v>437</v>
      </c>
      <c r="I124" s="2">
        <v>9</v>
      </c>
      <c r="J124" s="2" t="s">
        <v>39</v>
      </c>
      <c r="K124" s="4">
        <v>1126</v>
      </c>
      <c r="L124" s="3">
        <v>0</v>
      </c>
      <c r="M124" s="3">
        <v>1023.9</v>
      </c>
      <c r="N124" s="3">
        <v>0</v>
      </c>
      <c r="O124" s="2">
        <v>4</v>
      </c>
      <c r="P124" s="2">
        <v>0</v>
      </c>
      <c r="Q124" s="2">
        <v>4</v>
      </c>
      <c r="R124" s="2">
        <v>143</v>
      </c>
      <c r="S124" s="2">
        <v>143</v>
      </c>
      <c r="T124" s="2">
        <v>0</v>
      </c>
      <c r="U124" s="2">
        <v>4</v>
      </c>
      <c r="V124" s="2">
        <v>5.2</v>
      </c>
      <c r="W124" s="5">
        <f t="shared" si="12"/>
        <v>7100.9000000000005</v>
      </c>
      <c r="X124" s="3">
        <f t="shared" si="13"/>
        <v>7093.9000000000005</v>
      </c>
      <c r="Y124" s="11">
        <v>4936.6000000000004</v>
      </c>
      <c r="Z124" s="11">
        <v>2157.3000000000002</v>
      </c>
      <c r="AA124" s="3">
        <v>70.2</v>
      </c>
      <c r="AB124" s="3">
        <v>36</v>
      </c>
      <c r="AC124" s="3"/>
      <c r="AD124" s="3">
        <f t="shared" si="14"/>
        <v>7</v>
      </c>
      <c r="AE124" s="3">
        <v>7</v>
      </c>
      <c r="AF124" s="3">
        <v>0</v>
      </c>
      <c r="AG124" s="3">
        <f t="shared" si="15"/>
        <v>1642.8000000000002</v>
      </c>
      <c r="AH124" s="3">
        <v>61.2</v>
      </c>
      <c r="AI124" s="3">
        <v>0</v>
      </c>
      <c r="AJ124" s="3">
        <v>936</v>
      </c>
      <c r="AK124" s="3">
        <v>618</v>
      </c>
      <c r="AL124" s="3">
        <v>0</v>
      </c>
      <c r="AM124" s="3">
        <v>5.2</v>
      </c>
      <c r="AN124" s="3">
        <v>0</v>
      </c>
      <c r="AO124" s="3">
        <v>0</v>
      </c>
      <c r="AP124" s="3">
        <v>22.4</v>
      </c>
      <c r="AQ124" s="6"/>
      <c r="AR124" s="2" t="s">
        <v>527</v>
      </c>
    </row>
    <row r="125" spans="1:44" x14ac:dyDescent="0.2">
      <c r="A125" s="2">
        <v>121</v>
      </c>
      <c r="B125" s="9" t="s">
        <v>227</v>
      </c>
      <c r="C125" s="2">
        <v>8</v>
      </c>
      <c r="D125" s="1" t="s">
        <v>218</v>
      </c>
      <c r="E125" s="2">
        <v>1981</v>
      </c>
      <c r="F125" s="1" t="s">
        <v>80</v>
      </c>
      <c r="G125" s="1">
        <v>21984</v>
      </c>
      <c r="H125" s="3" t="s">
        <v>438</v>
      </c>
      <c r="I125" s="2">
        <v>16</v>
      </c>
      <c r="J125" s="2" t="s">
        <v>39</v>
      </c>
      <c r="K125" s="4">
        <v>585</v>
      </c>
      <c r="L125" s="3">
        <v>0</v>
      </c>
      <c r="M125" s="3">
        <v>494.8</v>
      </c>
      <c r="N125" s="3">
        <v>558.29999999999995</v>
      </c>
      <c r="O125" s="2">
        <v>1</v>
      </c>
      <c r="P125" s="2">
        <v>1</v>
      </c>
      <c r="Q125" s="2">
        <v>1</v>
      </c>
      <c r="R125" s="2">
        <v>110</v>
      </c>
      <c r="S125" s="2"/>
      <c r="T125" s="2">
        <v>110</v>
      </c>
      <c r="U125" s="2">
        <v>1</v>
      </c>
      <c r="V125" s="2">
        <v>11.4</v>
      </c>
      <c r="W125" s="5">
        <f t="shared" si="12"/>
        <v>5351.2999999999993</v>
      </c>
      <c r="X125" s="3">
        <f t="shared" si="13"/>
        <v>5292.9</v>
      </c>
      <c r="Y125" s="3">
        <v>3283</v>
      </c>
      <c r="Z125" s="3">
        <v>2009.9</v>
      </c>
      <c r="AA125" s="3">
        <v>265.2</v>
      </c>
      <c r="AB125" s="3">
        <v>65.599999999999994</v>
      </c>
      <c r="AC125" s="3"/>
      <c r="AD125" s="3">
        <f t="shared" si="14"/>
        <v>58.4</v>
      </c>
      <c r="AE125" s="3">
        <v>41</v>
      </c>
      <c r="AF125" s="3">
        <v>17.399999999999999</v>
      </c>
      <c r="AG125" s="3">
        <f t="shared" si="15"/>
        <v>1784.8000000000002</v>
      </c>
      <c r="AH125" s="3">
        <v>401.5</v>
      </c>
      <c r="AI125" s="3">
        <v>30.9</v>
      </c>
      <c r="AJ125" s="3">
        <v>381</v>
      </c>
      <c r="AK125" s="3">
        <v>228.6</v>
      </c>
      <c r="AL125" s="3">
        <v>523.20000000000005</v>
      </c>
      <c r="AM125" s="3">
        <v>11.4</v>
      </c>
      <c r="AN125" s="3">
        <v>0</v>
      </c>
      <c r="AO125" s="3">
        <v>0</v>
      </c>
      <c r="AP125" s="3">
        <v>208.2</v>
      </c>
      <c r="AQ125" s="6"/>
      <c r="AR125" s="2" t="s">
        <v>527</v>
      </c>
    </row>
    <row r="126" spans="1:44" x14ac:dyDescent="0.2">
      <c r="A126" s="2">
        <v>122</v>
      </c>
      <c r="B126" s="9" t="s">
        <v>228</v>
      </c>
      <c r="C126" s="2">
        <v>8</v>
      </c>
      <c r="D126" s="1" t="s">
        <v>218</v>
      </c>
      <c r="E126" s="2">
        <v>1981</v>
      </c>
      <c r="F126" s="1" t="s">
        <v>80</v>
      </c>
      <c r="G126" s="1">
        <v>21986</v>
      </c>
      <c r="H126" s="3" t="s">
        <v>439</v>
      </c>
      <c r="I126" s="2">
        <v>16</v>
      </c>
      <c r="J126" s="2" t="s">
        <v>39</v>
      </c>
      <c r="K126" s="4">
        <v>580</v>
      </c>
      <c r="L126" s="3">
        <v>0</v>
      </c>
      <c r="M126" s="3">
        <v>492.2</v>
      </c>
      <c r="N126" s="3">
        <v>527.1</v>
      </c>
      <c r="O126" s="2">
        <v>1</v>
      </c>
      <c r="P126" s="2">
        <v>1</v>
      </c>
      <c r="Q126" s="2">
        <v>1</v>
      </c>
      <c r="R126" s="2">
        <v>111</v>
      </c>
      <c r="S126" s="2"/>
      <c r="T126" s="2">
        <v>111</v>
      </c>
      <c r="U126" s="2">
        <v>1</v>
      </c>
      <c r="V126" s="2">
        <v>11.3</v>
      </c>
      <c r="W126" s="5">
        <f t="shared" si="12"/>
        <v>5282.2</v>
      </c>
      <c r="X126" s="3">
        <f t="shared" si="13"/>
        <v>5274.2</v>
      </c>
      <c r="Y126" s="3">
        <v>3270.2</v>
      </c>
      <c r="Z126" s="3">
        <v>2004</v>
      </c>
      <c r="AA126" s="3">
        <v>268.60000000000002</v>
      </c>
      <c r="AB126" s="3">
        <v>64</v>
      </c>
      <c r="AC126" s="3"/>
      <c r="AD126" s="3">
        <f t="shared" si="14"/>
        <v>8</v>
      </c>
      <c r="AE126" s="3">
        <v>8</v>
      </c>
      <c r="AF126" s="3">
        <v>0</v>
      </c>
      <c r="AG126" s="3">
        <f t="shared" si="15"/>
        <v>1791.6000000000001</v>
      </c>
      <c r="AH126" s="3">
        <v>399.6</v>
      </c>
      <c r="AI126" s="3">
        <v>33.6</v>
      </c>
      <c r="AJ126" s="3">
        <v>379.1</v>
      </c>
      <c r="AK126" s="3">
        <v>221.4</v>
      </c>
      <c r="AL126" s="3">
        <v>530.70000000000005</v>
      </c>
      <c r="AM126" s="3">
        <v>11.3</v>
      </c>
      <c r="AN126" s="3">
        <v>0</v>
      </c>
      <c r="AO126" s="3">
        <v>0</v>
      </c>
      <c r="AP126" s="3">
        <v>215.9</v>
      </c>
      <c r="AQ126" s="6"/>
      <c r="AR126" s="2" t="s">
        <v>527</v>
      </c>
    </row>
    <row r="127" spans="1:44" x14ac:dyDescent="0.2">
      <c r="A127" s="2">
        <v>123</v>
      </c>
      <c r="B127" s="9" t="s">
        <v>229</v>
      </c>
      <c r="C127" s="2">
        <v>6</v>
      </c>
      <c r="D127" s="1" t="s">
        <v>137</v>
      </c>
      <c r="E127" s="2">
        <v>2006</v>
      </c>
      <c r="F127" s="1" t="s">
        <v>173</v>
      </c>
      <c r="G127" s="1">
        <v>380063</v>
      </c>
      <c r="H127" s="3" t="s">
        <v>440</v>
      </c>
      <c r="I127" s="2">
        <v>14</v>
      </c>
      <c r="J127" s="2" t="s">
        <v>39</v>
      </c>
      <c r="K127" s="4">
        <v>828</v>
      </c>
      <c r="L127" s="3">
        <v>0</v>
      </c>
      <c r="M127" s="3">
        <v>642.70000000000005</v>
      </c>
      <c r="N127" s="3">
        <v>571.5</v>
      </c>
      <c r="O127" s="2">
        <v>2</v>
      </c>
      <c r="P127" s="2">
        <v>2</v>
      </c>
      <c r="Q127" s="2">
        <v>2</v>
      </c>
      <c r="R127" s="2">
        <v>104</v>
      </c>
      <c r="S127" s="2"/>
      <c r="T127" s="2">
        <v>104</v>
      </c>
      <c r="U127" s="2">
        <v>2</v>
      </c>
      <c r="V127" s="2">
        <v>7.9</v>
      </c>
      <c r="W127" s="5">
        <f t="shared" si="12"/>
        <v>6443</v>
      </c>
      <c r="X127" s="3">
        <f t="shared" si="13"/>
        <v>5889.1</v>
      </c>
      <c r="Y127" s="3">
        <v>3433.3</v>
      </c>
      <c r="Z127" s="3">
        <v>2455.8000000000002</v>
      </c>
      <c r="AA127" s="3">
        <v>109.2</v>
      </c>
      <c r="AB127" s="3">
        <v>114.4</v>
      </c>
      <c r="AC127" s="3"/>
      <c r="AD127" s="3">
        <f t="shared" si="14"/>
        <v>553.9</v>
      </c>
      <c r="AE127" s="3">
        <v>422.9</v>
      </c>
      <c r="AF127" s="3">
        <v>131</v>
      </c>
      <c r="AG127" s="3">
        <f t="shared" si="15"/>
        <v>2236.2000000000003</v>
      </c>
      <c r="AH127" s="3">
        <v>480.8</v>
      </c>
      <c r="AI127" s="3">
        <v>0</v>
      </c>
      <c r="AJ127" s="3">
        <v>520.9</v>
      </c>
      <c r="AK127" s="3">
        <v>336.1</v>
      </c>
      <c r="AL127" s="3">
        <v>845.2</v>
      </c>
      <c r="AM127" s="3">
        <v>7.9</v>
      </c>
      <c r="AN127" s="3">
        <v>0</v>
      </c>
      <c r="AO127" s="3">
        <v>0</v>
      </c>
      <c r="AP127" s="3">
        <v>45.3</v>
      </c>
      <c r="AQ127" s="6"/>
      <c r="AR127" s="2" t="s">
        <v>527</v>
      </c>
    </row>
    <row r="128" spans="1:44" x14ac:dyDescent="0.2">
      <c r="A128" s="2">
        <v>124</v>
      </c>
      <c r="B128" s="9" t="s">
        <v>230</v>
      </c>
      <c r="C128" s="2">
        <v>6</v>
      </c>
      <c r="D128" s="1" t="s">
        <v>137</v>
      </c>
      <c r="E128" s="2">
        <v>2006</v>
      </c>
      <c r="F128" s="1" t="s">
        <v>173</v>
      </c>
      <c r="G128" s="1">
        <v>380062</v>
      </c>
      <c r="H128" s="3" t="s">
        <v>441</v>
      </c>
      <c r="I128" s="2">
        <v>14</v>
      </c>
      <c r="J128" s="2" t="s">
        <v>39</v>
      </c>
      <c r="K128" s="4">
        <v>1051</v>
      </c>
      <c r="L128" s="3">
        <v>0</v>
      </c>
      <c r="M128" s="3">
        <v>915.2</v>
      </c>
      <c r="N128" s="3">
        <v>835.8</v>
      </c>
      <c r="O128" s="2">
        <v>3</v>
      </c>
      <c r="P128" s="2">
        <v>3</v>
      </c>
      <c r="Q128" s="2">
        <v>3</v>
      </c>
      <c r="R128" s="2">
        <v>156</v>
      </c>
      <c r="S128" s="2"/>
      <c r="T128" s="2">
        <v>156</v>
      </c>
      <c r="U128" s="2">
        <v>3</v>
      </c>
      <c r="V128" s="2">
        <v>8</v>
      </c>
      <c r="W128" s="5">
        <f t="shared" si="12"/>
        <v>9349.4</v>
      </c>
      <c r="X128" s="3">
        <f t="shared" si="13"/>
        <v>8761.4</v>
      </c>
      <c r="Y128" s="3">
        <v>4982.2</v>
      </c>
      <c r="Z128" s="3">
        <v>3779.2</v>
      </c>
      <c r="AA128" s="3">
        <v>166.4</v>
      </c>
      <c r="AB128" s="3">
        <v>171.6</v>
      </c>
      <c r="AC128" s="3"/>
      <c r="AD128" s="3">
        <f t="shared" si="14"/>
        <v>588</v>
      </c>
      <c r="AE128" s="3">
        <v>408.8</v>
      </c>
      <c r="AF128" s="3">
        <v>179.2</v>
      </c>
      <c r="AG128" s="3">
        <f t="shared" si="15"/>
        <v>3033.6</v>
      </c>
      <c r="AH128" s="3">
        <v>732.4</v>
      </c>
      <c r="AI128" s="3">
        <v>0</v>
      </c>
      <c r="AJ128" s="3">
        <v>746.6</v>
      </c>
      <c r="AK128" s="3">
        <v>511.6</v>
      </c>
      <c r="AL128" s="3">
        <v>1012.7</v>
      </c>
      <c r="AM128" s="3">
        <v>11.1</v>
      </c>
      <c r="AN128" s="3">
        <v>0</v>
      </c>
      <c r="AO128" s="3">
        <v>0</v>
      </c>
      <c r="AP128" s="3">
        <v>19.2</v>
      </c>
      <c r="AQ128" s="6"/>
      <c r="AR128" s="2" t="s">
        <v>527</v>
      </c>
    </row>
    <row r="129" spans="1:44" x14ac:dyDescent="0.2">
      <c r="A129" s="2">
        <v>125</v>
      </c>
      <c r="B129" s="9" t="s">
        <v>231</v>
      </c>
      <c r="C129" s="2">
        <v>8</v>
      </c>
      <c r="D129" s="1" t="s">
        <v>218</v>
      </c>
      <c r="E129" s="2">
        <v>1971</v>
      </c>
      <c r="F129" s="1" t="s">
        <v>194</v>
      </c>
      <c r="G129" s="1">
        <v>21992</v>
      </c>
      <c r="H129" s="3" t="s">
        <v>442</v>
      </c>
      <c r="I129" s="2">
        <v>14</v>
      </c>
      <c r="J129" s="2" t="s">
        <v>39</v>
      </c>
      <c r="K129" s="4">
        <v>539</v>
      </c>
      <c r="L129" s="3">
        <v>0</v>
      </c>
      <c r="M129" s="3">
        <v>490.5</v>
      </c>
      <c r="N129" s="3">
        <v>490.5</v>
      </c>
      <c r="O129" s="2">
        <v>2</v>
      </c>
      <c r="P129" s="2">
        <v>0</v>
      </c>
      <c r="Q129" s="2">
        <v>1</v>
      </c>
      <c r="R129" s="2">
        <v>98</v>
      </c>
      <c r="S129" s="2">
        <v>98</v>
      </c>
      <c r="T129" s="2">
        <v>0</v>
      </c>
      <c r="U129" s="2">
        <v>1</v>
      </c>
      <c r="V129" s="2">
        <v>1.3</v>
      </c>
      <c r="W129" s="5">
        <f t="shared" si="12"/>
        <v>4233.8999999999996</v>
      </c>
      <c r="X129" s="3">
        <f t="shared" si="13"/>
        <v>4233.8999999999996</v>
      </c>
      <c r="Y129" s="3">
        <v>2652.7</v>
      </c>
      <c r="Z129" s="3">
        <v>1581.2</v>
      </c>
      <c r="AA129" s="3">
        <v>212.8</v>
      </c>
      <c r="AB129" s="3">
        <v>70.2</v>
      </c>
      <c r="AC129" s="3"/>
      <c r="AD129" s="3">
        <f t="shared" si="14"/>
        <v>0</v>
      </c>
      <c r="AE129" s="3">
        <v>0</v>
      </c>
      <c r="AF129" s="3">
        <v>0</v>
      </c>
      <c r="AG129" s="3">
        <f t="shared" si="15"/>
        <v>1214.6000000000001</v>
      </c>
      <c r="AH129" s="3">
        <v>341.2</v>
      </c>
      <c r="AI129" s="3">
        <v>18.100000000000001</v>
      </c>
      <c r="AJ129" s="3">
        <v>314</v>
      </c>
      <c r="AK129" s="3">
        <v>262</v>
      </c>
      <c r="AL129" s="3">
        <v>274.10000000000002</v>
      </c>
      <c r="AM129" s="3">
        <v>1.3</v>
      </c>
      <c r="AN129" s="3">
        <v>0</v>
      </c>
      <c r="AO129" s="3">
        <v>0</v>
      </c>
      <c r="AP129" s="3">
        <v>3.9</v>
      </c>
      <c r="AQ129" s="6"/>
      <c r="AR129" s="2" t="s">
        <v>527</v>
      </c>
    </row>
    <row r="130" spans="1:44" x14ac:dyDescent="0.2">
      <c r="A130" s="2">
        <v>126</v>
      </c>
      <c r="B130" s="9" t="s">
        <v>232</v>
      </c>
      <c r="C130" s="2">
        <v>6</v>
      </c>
      <c r="D130" s="1" t="s">
        <v>137</v>
      </c>
      <c r="E130" s="2">
        <v>2006</v>
      </c>
      <c r="F130" s="1" t="s">
        <v>233</v>
      </c>
      <c r="G130" s="1">
        <v>380067</v>
      </c>
      <c r="H130" s="3" t="s">
        <v>443</v>
      </c>
      <c r="I130" s="2">
        <v>17</v>
      </c>
      <c r="J130" s="2" t="s">
        <v>39</v>
      </c>
      <c r="K130" s="4">
        <v>2974</v>
      </c>
      <c r="L130" s="3">
        <v>0</v>
      </c>
      <c r="M130" s="3">
        <v>1607.2</v>
      </c>
      <c r="N130" s="3">
        <v>1544.5</v>
      </c>
      <c r="O130" s="2">
        <v>5</v>
      </c>
      <c r="P130" s="2">
        <v>5</v>
      </c>
      <c r="Q130" s="2">
        <v>5</v>
      </c>
      <c r="R130" s="2">
        <v>318</v>
      </c>
      <c r="S130" s="2"/>
      <c r="T130" s="2">
        <v>318</v>
      </c>
      <c r="U130" s="2">
        <v>5</v>
      </c>
      <c r="V130" s="2">
        <v>13.6</v>
      </c>
      <c r="W130" s="5">
        <f t="shared" si="12"/>
        <v>22811.100000000002</v>
      </c>
      <c r="X130" s="3">
        <f t="shared" si="13"/>
        <v>18155.900000000001</v>
      </c>
      <c r="Y130" s="3">
        <v>10540</v>
      </c>
      <c r="Z130" s="3">
        <v>7615.9</v>
      </c>
      <c r="AA130" s="3">
        <v>339.2</v>
      </c>
      <c r="AB130" s="3">
        <v>348.8</v>
      </c>
      <c r="AC130" s="3"/>
      <c r="AD130" s="3">
        <f t="shared" si="14"/>
        <v>4655.2</v>
      </c>
      <c r="AE130" s="3">
        <v>3048.4</v>
      </c>
      <c r="AF130" s="3">
        <v>1606.8</v>
      </c>
      <c r="AG130" s="3">
        <f t="shared" si="15"/>
        <v>6093.2999999999993</v>
      </c>
      <c r="AH130" s="3">
        <v>1219.7</v>
      </c>
      <c r="AI130" s="3">
        <v>0</v>
      </c>
      <c r="AJ130" s="3">
        <v>1264.2</v>
      </c>
      <c r="AK130" s="3">
        <v>981.3</v>
      </c>
      <c r="AL130" s="3">
        <v>1526.1</v>
      </c>
      <c r="AM130" s="3">
        <v>20.399999999999999</v>
      </c>
      <c r="AN130" s="3">
        <v>0</v>
      </c>
      <c r="AO130" s="3">
        <v>0</v>
      </c>
      <c r="AP130" s="3">
        <v>1081.5999999999999</v>
      </c>
      <c r="AQ130" s="6"/>
      <c r="AR130" s="2" t="s">
        <v>527</v>
      </c>
    </row>
    <row r="131" spans="1:44" x14ac:dyDescent="0.2">
      <c r="A131" s="2">
        <v>127</v>
      </c>
      <c r="B131" s="9" t="s">
        <v>234</v>
      </c>
      <c r="C131" s="2">
        <v>8</v>
      </c>
      <c r="D131" s="1" t="s">
        <v>218</v>
      </c>
      <c r="E131" s="2">
        <v>1972</v>
      </c>
      <c r="F131" s="1" t="s">
        <v>226</v>
      </c>
      <c r="G131" s="1">
        <v>21998</v>
      </c>
      <c r="H131" s="3" t="s">
        <v>444</v>
      </c>
      <c r="I131" s="2">
        <v>12</v>
      </c>
      <c r="J131" s="2" t="s">
        <v>39</v>
      </c>
      <c r="K131" s="4">
        <v>5454</v>
      </c>
      <c r="L131" s="3">
        <v>4139.1000000000004</v>
      </c>
      <c r="M131" s="3">
        <v>4112.5</v>
      </c>
      <c r="N131" s="3">
        <v>0</v>
      </c>
      <c r="O131" s="2">
        <v>32</v>
      </c>
      <c r="P131" s="2">
        <v>0</v>
      </c>
      <c r="Q131" s="2">
        <v>16</v>
      </c>
      <c r="R131" s="2">
        <v>757</v>
      </c>
      <c r="S131" s="2">
        <v>757</v>
      </c>
      <c r="T131" s="2">
        <v>0</v>
      </c>
      <c r="U131" s="2">
        <v>16</v>
      </c>
      <c r="V131" s="2">
        <v>1.6</v>
      </c>
      <c r="W131" s="5">
        <f t="shared" ref="W131:W162" si="16">X131+AD131</f>
        <v>37031.9</v>
      </c>
      <c r="X131" s="3">
        <f t="shared" ref="X131:X162" si="17">SUM(Y131:Z131)</f>
        <v>35248.6</v>
      </c>
      <c r="Y131" s="3">
        <v>23720.1</v>
      </c>
      <c r="Z131" s="3">
        <v>11528.5</v>
      </c>
      <c r="AA131" s="3">
        <v>1129.7</v>
      </c>
      <c r="AB131" s="3">
        <v>81.2</v>
      </c>
      <c r="AC131" s="3"/>
      <c r="AD131" s="3">
        <f t="shared" ref="AD131:AD162" si="18">SUM(AE131:AF131)</f>
        <v>1783.3000000000002</v>
      </c>
      <c r="AE131" s="3">
        <v>1117.4000000000001</v>
      </c>
      <c r="AF131" s="3">
        <v>665.9</v>
      </c>
      <c r="AG131" s="3">
        <f t="shared" ref="AG131:AG162" si="19">SUM(AH131:AP131)</f>
        <v>10406.599999999999</v>
      </c>
      <c r="AH131" s="3">
        <v>0</v>
      </c>
      <c r="AI131" s="3">
        <v>0</v>
      </c>
      <c r="AJ131" s="3">
        <v>3116.2</v>
      </c>
      <c r="AK131" s="3">
        <v>2840</v>
      </c>
      <c r="AL131" s="3">
        <v>752.9</v>
      </c>
      <c r="AM131" s="3">
        <v>91.2</v>
      </c>
      <c r="AN131" s="3">
        <v>3498.5</v>
      </c>
      <c r="AO131" s="3">
        <v>0</v>
      </c>
      <c r="AP131" s="3">
        <v>107.8</v>
      </c>
      <c r="AQ131" s="6"/>
      <c r="AR131" s="2" t="s">
        <v>527</v>
      </c>
    </row>
    <row r="132" spans="1:44" x14ac:dyDescent="0.2">
      <c r="A132" s="2">
        <v>128</v>
      </c>
      <c r="B132" s="9" t="s">
        <v>235</v>
      </c>
      <c r="C132" s="2">
        <v>8</v>
      </c>
      <c r="D132" s="1" t="s">
        <v>218</v>
      </c>
      <c r="E132" s="2">
        <v>1981</v>
      </c>
      <c r="F132" s="1" t="s">
        <v>80</v>
      </c>
      <c r="G132" s="1">
        <v>21999</v>
      </c>
      <c r="H132" s="3" t="s">
        <v>445</v>
      </c>
      <c r="I132" s="2">
        <v>16</v>
      </c>
      <c r="J132" s="2" t="s">
        <v>39</v>
      </c>
      <c r="K132" s="4">
        <v>578</v>
      </c>
      <c r="L132" s="3">
        <v>0</v>
      </c>
      <c r="M132" s="3">
        <v>478.6</v>
      </c>
      <c r="N132" s="3">
        <v>525.1</v>
      </c>
      <c r="O132" s="2">
        <v>1</v>
      </c>
      <c r="P132" s="2">
        <v>1</v>
      </c>
      <c r="Q132" s="2">
        <v>1</v>
      </c>
      <c r="R132" s="2">
        <v>110</v>
      </c>
      <c r="S132" s="2"/>
      <c r="T132" s="2">
        <v>110</v>
      </c>
      <c r="U132" s="2">
        <v>1</v>
      </c>
      <c r="V132" s="2">
        <v>12.1</v>
      </c>
      <c r="W132" s="5">
        <f t="shared" si="16"/>
        <v>5303.6</v>
      </c>
      <c r="X132" s="3">
        <f t="shared" si="17"/>
        <v>5240.5</v>
      </c>
      <c r="Y132" s="3">
        <v>3235.2</v>
      </c>
      <c r="Z132" s="3">
        <v>2005.3</v>
      </c>
      <c r="AA132" s="3">
        <v>265.2</v>
      </c>
      <c r="AB132" s="3">
        <v>64</v>
      </c>
      <c r="AC132" s="3"/>
      <c r="AD132" s="3">
        <f t="shared" si="18"/>
        <v>63.1</v>
      </c>
      <c r="AE132" s="3">
        <v>47.5</v>
      </c>
      <c r="AF132" s="3">
        <v>15.6</v>
      </c>
      <c r="AG132" s="3">
        <f t="shared" si="19"/>
        <v>1751.5</v>
      </c>
      <c r="AH132" s="3">
        <v>400.1</v>
      </c>
      <c r="AI132" s="3">
        <v>33.6</v>
      </c>
      <c r="AJ132" s="3">
        <v>379.3</v>
      </c>
      <c r="AK132" s="3">
        <v>221.4</v>
      </c>
      <c r="AL132" s="3">
        <v>507.9</v>
      </c>
      <c r="AM132" s="3">
        <v>12.1</v>
      </c>
      <c r="AN132" s="3">
        <v>0</v>
      </c>
      <c r="AO132" s="3">
        <v>0</v>
      </c>
      <c r="AP132" s="3">
        <v>197.1</v>
      </c>
      <c r="AQ132" s="6"/>
      <c r="AR132" s="2" t="s">
        <v>527</v>
      </c>
    </row>
    <row r="133" spans="1:44" x14ac:dyDescent="0.2">
      <c r="A133" s="2">
        <v>129</v>
      </c>
      <c r="B133" s="9" t="s">
        <v>236</v>
      </c>
      <c r="C133" s="2">
        <v>8</v>
      </c>
      <c r="D133" s="1" t="s">
        <v>218</v>
      </c>
      <c r="E133" s="2">
        <v>1971</v>
      </c>
      <c r="F133" s="1" t="s">
        <v>226</v>
      </c>
      <c r="G133" s="1">
        <v>22004</v>
      </c>
      <c r="H133" s="3" t="s">
        <v>446</v>
      </c>
      <c r="I133" s="2">
        <v>9</v>
      </c>
      <c r="J133" s="2" t="s">
        <v>39</v>
      </c>
      <c r="K133" s="4">
        <v>1158</v>
      </c>
      <c r="L133" s="3">
        <v>86.2</v>
      </c>
      <c r="M133" s="3">
        <v>1037.8</v>
      </c>
      <c r="N133" s="3">
        <v>0</v>
      </c>
      <c r="O133" s="2">
        <v>4</v>
      </c>
      <c r="P133" s="2">
        <v>0</v>
      </c>
      <c r="Q133" s="2">
        <v>4</v>
      </c>
      <c r="R133" s="2">
        <v>141</v>
      </c>
      <c r="S133" s="2">
        <v>141</v>
      </c>
      <c r="T133" s="2">
        <v>0</v>
      </c>
      <c r="U133" s="2">
        <v>4</v>
      </c>
      <c r="V133" s="2">
        <v>12.3</v>
      </c>
      <c r="W133" s="5">
        <f t="shared" si="16"/>
        <v>7095.6</v>
      </c>
      <c r="X133" s="3">
        <f t="shared" si="17"/>
        <v>6969.8</v>
      </c>
      <c r="Y133" s="3">
        <v>4897.5</v>
      </c>
      <c r="Z133" s="3">
        <v>2072.3000000000002</v>
      </c>
      <c r="AA133" s="3">
        <v>68.900000000000006</v>
      </c>
      <c r="AB133" s="3">
        <v>36</v>
      </c>
      <c r="AC133" s="3"/>
      <c r="AD133" s="3">
        <f t="shared" si="18"/>
        <v>125.80000000000001</v>
      </c>
      <c r="AE133" s="3">
        <v>99.9</v>
      </c>
      <c r="AF133" s="3">
        <v>25.9</v>
      </c>
      <c r="AG133" s="3">
        <f t="shared" si="19"/>
        <v>1642</v>
      </c>
      <c r="AH133" s="3">
        <v>60.8</v>
      </c>
      <c r="AI133" s="3">
        <v>0</v>
      </c>
      <c r="AJ133" s="3">
        <v>921.2</v>
      </c>
      <c r="AK133" s="3">
        <v>637.20000000000005</v>
      </c>
      <c r="AL133" s="3">
        <v>0</v>
      </c>
      <c r="AM133" s="3">
        <v>13.2</v>
      </c>
      <c r="AN133" s="3">
        <v>0</v>
      </c>
      <c r="AO133" s="3">
        <v>0</v>
      </c>
      <c r="AP133" s="3">
        <v>9.6</v>
      </c>
      <c r="AQ133" s="6"/>
      <c r="AR133" s="2" t="s">
        <v>527</v>
      </c>
    </row>
    <row r="134" spans="1:44" x14ac:dyDescent="0.2">
      <c r="A134" s="2">
        <v>130</v>
      </c>
      <c r="B134" s="9" t="s">
        <v>237</v>
      </c>
      <c r="C134" s="2">
        <v>8</v>
      </c>
      <c r="D134" s="1" t="s">
        <v>218</v>
      </c>
      <c r="E134" s="2">
        <v>1981</v>
      </c>
      <c r="F134" s="1" t="s">
        <v>80</v>
      </c>
      <c r="G134" s="1">
        <v>22005</v>
      </c>
      <c r="H134" s="3" t="s">
        <v>447</v>
      </c>
      <c r="I134" s="2">
        <v>16</v>
      </c>
      <c r="J134" s="2" t="s">
        <v>39</v>
      </c>
      <c r="K134" s="4">
        <v>579</v>
      </c>
      <c r="L134" s="3">
        <v>0</v>
      </c>
      <c r="M134" s="3">
        <v>485.9</v>
      </c>
      <c r="N134" s="3">
        <v>0</v>
      </c>
      <c r="O134" s="2">
        <v>1</v>
      </c>
      <c r="P134" s="2">
        <v>1</v>
      </c>
      <c r="Q134" s="2">
        <v>1</v>
      </c>
      <c r="R134" s="2">
        <v>111</v>
      </c>
      <c r="S134" s="2"/>
      <c r="T134" s="2">
        <v>111</v>
      </c>
      <c r="U134" s="2">
        <v>1</v>
      </c>
      <c r="V134" s="2">
        <v>11.4</v>
      </c>
      <c r="W134" s="5">
        <f t="shared" si="16"/>
        <v>5292.8</v>
      </c>
      <c r="X134" s="3">
        <f t="shared" si="17"/>
        <v>5284</v>
      </c>
      <c r="Y134" s="3">
        <v>3268.2</v>
      </c>
      <c r="Z134" s="3">
        <v>2015.8</v>
      </c>
      <c r="AA134" s="3">
        <v>268.60000000000002</v>
      </c>
      <c r="AB134" s="3">
        <v>54.4</v>
      </c>
      <c r="AC134" s="3"/>
      <c r="AD134" s="3">
        <f t="shared" si="18"/>
        <v>8.8000000000000007</v>
      </c>
      <c r="AE134" s="3">
        <v>8.8000000000000007</v>
      </c>
      <c r="AF134" s="3">
        <v>0</v>
      </c>
      <c r="AG134" s="3">
        <f t="shared" si="19"/>
        <v>1280.3000000000002</v>
      </c>
      <c r="AH134" s="3">
        <v>0</v>
      </c>
      <c r="AI134" s="3">
        <v>0</v>
      </c>
      <c r="AJ134" s="3">
        <v>372.9</v>
      </c>
      <c r="AK134" s="3">
        <v>188.8</v>
      </c>
      <c r="AL134" s="3">
        <v>503.7</v>
      </c>
      <c r="AM134" s="3">
        <v>11.4</v>
      </c>
      <c r="AN134" s="3">
        <v>0</v>
      </c>
      <c r="AO134" s="3">
        <v>0</v>
      </c>
      <c r="AP134" s="3">
        <v>203.5</v>
      </c>
      <c r="AQ134" s="6"/>
      <c r="AR134" s="2" t="s">
        <v>527</v>
      </c>
    </row>
    <row r="135" spans="1:44" x14ac:dyDescent="0.2">
      <c r="A135" s="2">
        <v>131</v>
      </c>
      <c r="B135" s="9" t="s">
        <v>238</v>
      </c>
      <c r="C135" s="2">
        <v>8</v>
      </c>
      <c r="D135" s="1" t="s">
        <v>218</v>
      </c>
      <c r="E135" s="2">
        <v>1971</v>
      </c>
      <c r="F135" s="1" t="s">
        <v>226</v>
      </c>
      <c r="G135" s="1">
        <v>22006</v>
      </c>
      <c r="H135" s="3" t="s">
        <v>448</v>
      </c>
      <c r="I135" s="2">
        <v>9</v>
      </c>
      <c r="J135" s="2" t="s">
        <v>39</v>
      </c>
      <c r="K135" s="4">
        <v>1149</v>
      </c>
      <c r="L135" s="3">
        <v>86.3</v>
      </c>
      <c r="M135" s="3">
        <v>1044.5999999999999</v>
      </c>
      <c r="N135" s="3">
        <v>0</v>
      </c>
      <c r="O135" s="2">
        <v>4</v>
      </c>
      <c r="P135" s="2">
        <v>0</v>
      </c>
      <c r="Q135" s="2">
        <v>4</v>
      </c>
      <c r="R135" s="2">
        <v>140</v>
      </c>
      <c r="S135" s="2">
        <v>140</v>
      </c>
      <c r="T135" s="2">
        <v>0</v>
      </c>
      <c r="U135" s="2">
        <v>4</v>
      </c>
      <c r="V135" s="2">
        <v>7.2</v>
      </c>
      <c r="W135" s="5">
        <f t="shared" si="16"/>
        <v>7090.9</v>
      </c>
      <c r="X135" s="3">
        <f t="shared" si="17"/>
        <v>6947</v>
      </c>
      <c r="Y135" s="3">
        <v>4857.8</v>
      </c>
      <c r="Z135" s="3">
        <v>2089.1999999999998</v>
      </c>
      <c r="AA135" s="3">
        <v>38</v>
      </c>
      <c r="AB135" s="3">
        <v>18</v>
      </c>
      <c r="AC135" s="3"/>
      <c r="AD135" s="3">
        <f t="shared" si="18"/>
        <v>143.9</v>
      </c>
      <c r="AE135" s="3">
        <v>104.9</v>
      </c>
      <c r="AF135" s="3">
        <v>39</v>
      </c>
      <c r="AG135" s="3">
        <f t="shared" si="19"/>
        <v>1644.6999999999998</v>
      </c>
      <c r="AH135" s="3">
        <v>60.8</v>
      </c>
      <c r="AI135" s="3">
        <v>0</v>
      </c>
      <c r="AJ135" s="3">
        <v>925.5</v>
      </c>
      <c r="AK135" s="3">
        <v>639.4</v>
      </c>
      <c r="AL135" s="3">
        <v>0</v>
      </c>
      <c r="AM135" s="3">
        <v>5.7</v>
      </c>
      <c r="AN135" s="3">
        <v>0</v>
      </c>
      <c r="AO135" s="3">
        <v>0</v>
      </c>
      <c r="AP135" s="3">
        <v>13.3</v>
      </c>
      <c r="AQ135" s="6"/>
      <c r="AR135" s="2" t="s">
        <v>527</v>
      </c>
    </row>
    <row r="136" spans="1:44" x14ac:dyDescent="0.2">
      <c r="A136" s="2">
        <v>132</v>
      </c>
      <c r="B136" s="9" t="s">
        <v>239</v>
      </c>
      <c r="C136" s="2">
        <v>6</v>
      </c>
      <c r="D136" s="1" t="s">
        <v>137</v>
      </c>
      <c r="E136" s="2">
        <v>2005</v>
      </c>
      <c r="F136" s="1" t="s">
        <v>149</v>
      </c>
      <c r="G136" s="1">
        <v>380052</v>
      </c>
      <c r="H136" s="3" t="s">
        <v>449</v>
      </c>
      <c r="I136" s="2">
        <v>17</v>
      </c>
      <c r="J136" s="2" t="s">
        <v>39</v>
      </c>
      <c r="K136" s="4">
        <v>1734</v>
      </c>
      <c r="L136" s="3">
        <v>0</v>
      </c>
      <c r="M136" s="3">
        <v>1562.7</v>
      </c>
      <c r="N136" s="3">
        <v>1536.5</v>
      </c>
      <c r="O136" s="2">
        <v>5</v>
      </c>
      <c r="P136" s="2">
        <v>5</v>
      </c>
      <c r="Q136" s="2">
        <v>5</v>
      </c>
      <c r="R136" s="2">
        <v>320</v>
      </c>
      <c r="S136" s="2"/>
      <c r="T136" s="2">
        <v>320</v>
      </c>
      <c r="U136" s="2">
        <v>5</v>
      </c>
      <c r="V136" s="2">
        <v>8</v>
      </c>
      <c r="W136" s="5">
        <f t="shared" si="16"/>
        <v>19279</v>
      </c>
      <c r="X136" s="3">
        <f t="shared" si="17"/>
        <v>18259.400000000001</v>
      </c>
      <c r="Y136" s="3">
        <v>10617.2</v>
      </c>
      <c r="Z136" s="3">
        <v>7642.2</v>
      </c>
      <c r="AA136" s="3">
        <v>345.6</v>
      </c>
      <c r="AB136" s="3">
        <v>352</v>
      </c>
      <c r="AC136" s="3"/>
      <c r="AD136" s="3">
        <f t="shared" si="18"/>
        <v>1019.6</v>
      </c>
      <c r="AE136" s="3">
        <v>814</v>
      </c>
      <c r="AF136" s="3">
        <v>205.6</v>
      </c>
      <c r="AG136" s="3">
        <f t="shared" si="19"/>
        <v>6106.7</v>
      </c>
      <c r="AH136" s="3">
        <v>1294.0999999999999</v>
      </c>
      <c r="AI136" s="3">
        <v>0</v>
      </c>
      <c r="AJ136" s="3">
        <v>1266.7</v>
      </c>
      <c r="AK136" s="3">
        <v>1002.6</v>
      </c>
      <c r="AL136" s="3">
        <v>1486.4</v>
      </c>
      <c r="AM136" s="3">
        <v>19.7</v>
      </c>
      <c r="AN136" s="3">
        <v>0</v>
      </c>
      <c r="AO136" s="3">
        <v>0</v>
      </c>
      <c r="AP136" s="3">
        <v>1037.2</v>
      </c>
      <c r="AQ136" s="6"/>
      <c r="AR136" s="2" t="s">
        <v>527</v>
      </c>
    </row>
    <row r="137" spans="1:44" x14ac:dyDescent="0.2">
      <c r="A137" s="2">
        <v>133</v>
      </c>
      <c r="B137" s="9" t="s">
        <v>240</v>
      </c>
      <c r="C137" s="2">
        <v>8</v>
      </c>
      <c r="D137" s="1" t="s">
        <v>163</v>
      </c>
      <c r="E137" s="2">
        <v>1971</v>
      </c>
      <c r="F137" s="1" t="s">
        <v>226</v>
      </c>
      <c r="G137" s="1">
        <v>22012</v>
      </c>
      <c r="H137" s="3" t="s">
        <v>450</v>
      </c>
      <c r="I137" s="2">
        <v>9</v>
      </c>
      <c r="J137" s="2" t="s">
        <v>39</v>
      </c>
      <c r="K137" s="4">
        <v>1830</v>
      </c>
      <c r="L137" s="3">
        <v>0</v>
      </c>
      <c r="M137" s="3">
        <v>1632</v>
      </c>
      <c r="N137" s="3">
        <v>152.6</v>
      </c>
      <c r="O137" s="2">
        <v>6</v>
      </c>
      <c r="P137" s="2">
        <v>0</v>
      </c>
      <c r="Q137" s="2">
        <v>6</v>
      </c>
      <c r="R137" s="2">
        <v>215</v>
      </c>
      <c r="S137" s="2">
        <v>215</v>
      </c>
      <c r="T137" s="2">
        <v>0</v>
      </c>
      <c r="U137" s="2">
        <v>6</v>
      </c>
      <c r="V137" s="2">
        <v>10.8</v>
      </c>
      <c r="W137" s="5">
        <f t="shared" si="16"/>
        <v>11006.099999999999</v>
      </c>
      <c r="X137" s="3">
        <f t="shared" si="17"/>
        <v>11006.099999999999</v>
      </c>
      <c r="Y137" s="3">
        <v>7512.4</v>
      </c>
      <c r="Z137" s="3">
        <v>3493.7</v>
      </c>
      <c r="AA137" s="3">
        <v>118.8</v>
      </c>
      <c r="AB137" s="3"/>
      <c r="AC137" s="3"/>
      <c r="AD137" s="3">
        <f t="shared" si="18"/>
        <v>0</v>
      </c>
      <c r="AE137" s="3">
        <v>0</v>
      </c>
      <c r="AF137" s="3">
        <v>0</v>
      </c>
      <c r="AG137" s="3">
        <f t="shared" si="19"/>
        <v>2732.2</v>
      </c>
      <c r="AH137" s="3">
        <v>121.2</v>
      </c>
      <c r="AI137" s="3">
        <v>0</v>
      </c>
      <c r="AJ137" s="3">
        <v>1376.3</v>
      </c>
      <c r="AK137" s="3">
        <v>1080.2</v>
      </c>
      <c r="AL137" s="3">
        <v>0</v>
      </c>
      <c r="AM137" s="3">
        <v>43.2</v>
      </c>
      <c r="AN137" s="3">
        <v>0</v>
      </c>
      <c r="AO137" s="3">
        <v>0</v>
      </c>
      <c r="AP137" s="3">
        <v>111.3</v>
      </c>
      <c r="AQ137" s="6"/>
      <c r="AR137" s="2" t="s">
        <v>527</v>
      </c>
    </row>
    <row r="138" spans="1:44" x14ac:dyDescent="0.2">
      <c r="A138" s="2">
        <v>134</v>
      </c>
      <c r="B138" s="9" t="s">
        <v>241</v>
      </c>
      <c r="C138" s="2">
        <v>8</v>
      </c>
      <c r="D138" s="1" t="s">
        <v>163</v>
      </c>
      <c r="E138" s="2">
        <v>1972</v>
      </c>
      <c r="F138" s="1" t="s">
        <v>226</v>
      </c>
      <c r="G138" s="1">
        <v>22014</v>
      </c>
      <c r="H138" s="3" t="s">
        <v>451</v>
      </c>
      <c r="I138" s="2">
        <v>9</v>
      </c>
      <c r="J138" s="2" t="s">
        <v>39</v>
      </c>
      <c r="K138" s="4">
        <v>1178</v>
      </c>
      <c r="L138" s="3">
        <v>0</v>
      </c>
      <c r="M138" s="3">
        <v>1056.5</v>
      </c>
      <c r="N138" s="3">
        <v>0</v>
      </c>
      <c r="O138" s="2">
        <v>4</v>
      </c>
      <c r="P138" s="2">
        <v>0</v>
      </c>
      <c r="Q138" s="2">
        <v>4</v>
      </c>
      <c r="R138" s="2">
        <v>139</v>
      </c>
      <c r="S138" s="2">
        <v>139</v>
      </c>
      <c r="T138" s="2">
        <v>0</v>
      </c>
      <c r="U138" s="2">
        <v>4</v>
      </c>
      <c r="V138" s="2">
        <v>7.4</v>
      </c>
      <c r="W138" s="5">
        <f t="shared" si="16"/>
        <v>7062.7999999999993</v>
      </c>
      <c r="X138" s="3">
        <f t="shared" si="17"/>
        <v>6852.2999999999993</v>
      </c>
      <c r="Y138" s="3">
        <v>4805.7</v>
      </c>
      <c r="Z138" s="3">
        <v>2046.6</v>
      </c>
      <c r="AA138" s="3">
        <v>68.900000000000006</v>
      </c>
      <c r="AB138" s="3">
        <v>34</v>
      </c>
      <c r="AC138" s="3"/>
      <c r="AD138" s="3">
        <f t="shared" si="18"/>
        <v>210.5</v>
      </c>
      <c r="AE138" s="3">
        <v>152.19999999999999</v>
      </c>
      <c r="AF138" s="3">
        <v>58.3</v>
      </c>
      <c r="AG138" s="3">
        <f t="shared" si="19"/>
        <v>1584.6</v>
      </c>
      <c r="AH138" s="3">
        <v>61.2</v>
      </c>
      <c r="AI138" s="3">
        <v>0</v>
      </c>
      <c r="AJ138" s="3">
        <v>882.5</v>
      </c>
      <c r="AK138" s="3">
        <v>619.29999999999995</v>
      </c>
      <c r="AL138" s="3">
        <v>0</v>
      </c>
      <c r="AM138" s="3">
        <v>11.6</v>
      </c>
      <c r="AN138" s="3">
        <v>0</v>
      </c>
      <c r="AO138" s="3">
        <v>0</v>
      </c>
      <c r="AP138" s="3">
        <v>10</v>
      </c>
      <c r="AQ138" s="6"/>
      <c r="AR138" s="2" t="s">
        <v>527</v>
      </c>
    </row>
    <row r="139" spans="1:44" x14ac:dyDescent="0.2">
      <c r="A139" s="2">
        <v>135</v>
      </c>
      <c r="B139" s="9" t="s">
        <v>242</v>
      </c>
      <c r="C139" s="2">
        <v>8</v>
      </c>
      <c r="D139" s="1" t="s">
        <v>163</v>
      </c>
      <c r="E139" s="2">
        <v>1972</v>
      </c>
      <c r="F139" s="1" t="s">
        <v>158</v>
      </c>
      <c r="G139" s="1">
        <v>22015</v>
      </c>
      <c r="H139" s="3" t="s">
        <v>452</v>
      </c>
      <c r="I139" s="2">
        <v>12</v>
      </c>
      <c r="J139" s="2" t="s">
        <v>39</v>
      </c>
      <c r="K139" s="4">
        <v>5560</v>
      </c>
      <c r="L139" s="3">
        <v>0</v>
      </c>
      <c r="M139" s="3">
        <v>4879</v>
      </c>
      <c r="N139" s="3">
        <v>0</v>
      </c>
      <c r="O139" s="2">
        <v>32</v>
      </c>
      <c r="P139" s="2">
        <v>0</v>
      </c>
      <c r="Q139" s="2">
        <v>16</v>
      </c>
      <c r="R139" s="2">
        <v>761</v>
      </c>
      <c r="S139" s="2">
        <v>761</v>
      </c>
      <c r="T139" s="2">
        <v>0</v>
      </c>
      <c r="U139" s="2">
        <v>16</v>
      </c>
      <c r="V139" s="2">
        <v>60.5</v>
      </c>
      <c r="W139" s="5">
        <f t="shared" si="16"/>
        <v>37299.1</v>
      </c>
      <c r="X139" s="3">
        <f t="shared" si="17"/>
        <v>35728</v>
      </c>
      <c r="Y139" s="11">
        <v>23962.9</v>
      </c>
      <c r="Z139" s="11">
        <v>11765.1</v>
      </c>
      <c r="AA139" s="3">
        <v>1142.4000000000001</v>
      </c>
      <c r="AB139" s="3">
        <v>49.3</v>
      </c>
      <c r="AC139" s="3"/>
      <c r="AD139" s="3">
        <f t="shared" si="18"/>
        <v>1571.1</v>
      </c>
      <c r="AE139" s="3">
        <v>1220.7</v>
      </c>
      <c r="AF139" s="3">
        <v>350.4</v>
      </c>
      <c r="AG139" s="3">
        <f t="shared" si="19"/>
        <v>7557.5</v>
      </c>
      <c r="AH139" s="3">
        <v>147.19999999999999</v>
      </c>
      <c r="AI139" s="3">
        <v>0</v>
      </c>
      <c r="AJ139" s="3">
        <v>3228.2</v>
      </c>
      <c r="AK139" s="3">
        <v>3046.6</v>
      </c>
      <c r="AL139" s="3">
        <v>791</v>
      </c>
      <c r="AM139" s="3">
        <v>91.2</v>
      </c>
      <c r="AN139" s="3">
        <v>0</v>
      </c>
      <c r="AO139" s="3">
        <v>0</v>
      </c>
      <c r="AP139" s="3">
        <v>253.3</v>
      </c>
      <c r="AQ139" s="6"/>
      <c r="AR139" s="2" t="s">
        <v>527</v>
      </c>
    </row>
    <row r="140" spans="1:44" x14ac:dyDescent="0.2">
      <c r="A140" s="2">
        <v>136</v>
      </c>
      <c r="B140" s="9" t="s">
        <v>243</v>
      </c>
      <c r="C140" s="2">
        <v>8</v>
      </c>
      <c r="D140" s="1" t="s">
        <v>163</v>
      </c>
      <c r="E140" s="2">
        <v>1972</v>
      </c>
      <c r="F140" s="1" t="s">
        <v>226</v>
      </c>
      <c r="G140" s="1">
        <v>22016</v>
      </c>
      <c r="H140" s="3" t="s">
        <v>453</v>
      </c>
      <c r="I140" s="2">
        <v>9</v>
      </c>
      <c r="J140" s="2" t="s">
        <v>39</v>
      </c>
      <c r="K140" s="4">
        <v>1167</v>
      </c>
      <c r="L140" s="3">
        <v>0</v>
      </c>
      <c r="M140" s="3">
        <v>1046.4000000000001</v>
      </c>
      <c r="N140" s="3">
        <v>0</v>
      </c>
      <c r="O140" s="2">
        <v>4</v>
      </c>
      <c r="P140" s="2">
        <v>0</v>
      </c>
      <c r="Q140" s="2">
        <v>4</v>
      </c>
      <c r="R140" s="2">
        <v>142</v>
      </c>
      <c r="S140" s="2">
        <v>142</v>
      </c>
      <c r="T140" s="2">
        <v>0</v>
      </c>
      <c r="U140" s="2">
        <v>4</v>
      </c>
      <c r="V140" s="2">
        <v>5.6</v>
      </c>
      <c r="W140" s="5">
        <f t="shared" si="16"/>
        <v>7139.9999999999991</v>
      </c>
      <c r="X140" s="3">
        <f t="shared" si="17"/>
        <v>7081.5999999999995</v>
      </c>
      <c r="Y140" s="3">
        <v>4905.8999999999996</v>
      </c>
      <c r="Z140" s="3">
        <v>2175.6999999999998</v>
      </c>
      <c r="AA140" s="3">
        <v>72.400000000000006</v>
      </c>
      <c r="AB140" s="3">
        <v>28</v>
      </c>
      <c r="AC140" s="3"/>
      <c r="AD140" s="3">
        <f t="shared" si="18"/>
        <v>58.4</v>
      </c>
      <c r="AE140" s="3">
        <v>42</v>
      </c>
      <c r="AF140" s="3">
        <v>16.399999999999999</v>
      </c>
      <c r="AG140" s="3">
        <f t="shared" si="19"/>
        <v>1656.1999999999998</v>
      </c>
      <c r="AH140" s="3">
        <v>61.6</v>
      </c>
      <c r="AI140" s="3">
        <v>0</v>
      </c>
      <c r="AJ140" s="3">
        <v>936</v>
      </c>
      <c r="AK140" s="3">
        <v>627.5</v>
      </c>
      <c r="AL140" s="3">
        <v>15.3</v>
      </c>
      <c r="AM140" s="3">
        <v>5.6</v>
      </c>
      <c r="AN140" s="3">
        <v>0</v>
      </c>
      <c r="AO140" s="3">
        <v>0</v>
      </c>
      <c r="AP140" s="3">
        <v>10.199999999999999</v>
      </c>
      <c r="AQ140" s="6"/>
      <c r="AR140" s="2" t="s">
        <v>527</v>
      </c>
    </row>
    <row r="141" spans="1:44" x14ac:dyDescent="0.2">
      <c r="A141" s="2">
        <v>137</v>
      </c>
      <c r="B141" s="9" t="s">
        <v>244</v>
      </c>
      <c r="C141" s="2">
        <v>8</v>
      </c>
      <c r="D141" s="1" t="s">
        <v>163</v>
      </c>
      <c r="E141" s="2">
        <v>1972</v>
      </c>
      <c r="F141" s="1" t="s">
        <v>226</v>
      </c>
      <c r="G141" s="1">
        <v>22017</v>
      </c>
      <c r="H141" s="3" t="s">
        <v>454</v>
      </c>
      <c r="I141" s="2">
        <v>9</v>
      </c>
      <c r="J141" s="2" t="s">
        <v>39</v>
      </c>
      <c r="K141" s="4">
        <v>1154</v>
      </c>
      <c r="L141" s="3">
        <v>78.900000000000006</v>
      </c>
      <c r="M141" s="3">
        <v>1048.8</v>
      </c>
      <c r="N141" s="3">
        <v>0</v>
      </c>
      <c r="O141" s="2">
        <v>4</v>
      </c>
      <c r="P141" s="2">
        <v>0</v>
      </c>
      <c r="Q141" s="2">
        <v>4</v>
      </c>
      <c r="R141" s="2">
        <v>143</v>
      </c>
      <c r="S141" s="2">
        <v>143</v>
      </c>
      <c r="T141" s="2">
        <v>0</v>
      </c>
      <c r="U141" s="2">
        <v>4</v>
      </c>
      <c r="V141" s="2">
        <v>5.7</v>
      </c>
      <c r="W141" s="5">
        <f t="shared" si="16"/>
        <v>7154.5</v>
      </c>
      <c r="X141" s="3">
        <f t="shared" si="17"/>
        <v>7147.3</v>
      </c>
      <c r="Y141" s="3">
        <v>4982</v>
      </c>
      <c r="Z141" s="3">
        <v>2165.3000000000002</v>
      </c>
      <c r="AA141" s="3">
        <v>71.900000000000006</v>
      </c>
      <c r="AB141" s="3">
        <v>32.4</v>
      </c>
      <c r="AC141" s="3"/>
      <c r="AD141" s="3">
        <f t="shared" si="18"/>
        <v>7.2</v>
      </c>
      <c r="AE141" s="3">
        <v>7.2</v>
      </c>
      <c r="AF141" s="3">
        <v>0</v>
      </c>
      <c r="AG141" s="3">
        <f t="shared" si="19"/>
        <v>1637.0000000000002</v>
      </c>
      <c r="AH141" s="3">
        <v>56.4</v>
      </c>
      <c r="AI141" s="3">
        <v>0</v>
      </c>
      <c r="AJ141" s="3">
        <v>920.1</v>
      </c>
      <c r="AK141" s="3">
        <v>608.9</v>
      </c>
      <c r="AL141" s="3">
        <v>35.700000000000003</v>
      </c>
      <c r="AM141" s="3">
        <v>5.7</v>
      </c>
      <c r="AN141" s="3">
        <v>0</v>
      </c>
      <c r="AO141" s="3">
        <v>0</v>
      </c>
      <c r="AP141" s="3">
        <v>10.199999999999999</v>
      </c>
      <c r="AQ141" s="6"/>
      <c r="AR141" s="2" t="s">
        <v>527</v>
      </c>
    </row>
    <row r="142" spans="1:44" x14ac:dyDescent="0.2">
      <c r="A142" s="2">
        <v>138</v>
      </c>
      <c r="B142" s="9" t="s">
        <v>245</v>
      </c>
      <c r="C142" s="2">
        <v>8</v>
      </c>
      <c r="D142" s="1" t="s">
        <v>42</v>
      </c>
      <c r="E142" s="2">
        <v>1975</v>
      </c>
      <c r="F142" s="1" t="s">
        <v>77</v>
      </c>
      <c r="G142" s="1">
        <v>22018</v>
      </c>
      <c r="H142" s="3" t="s">
        <v>455</v>
      </c>
      <c r="I142" s="2">
        <v>12</v>
      </c>
      <c r="J142" s="2" t="s">
        <v>39</v>
      </c>
      <c r="K142" s="4">
        <v>1079</v>
      </c>
      <c r="L142" s="3">
        <v>0</v>
      </c>
      <c r="M142" s="3">
        <v>981.3</v>
      </c>
      <c r="N142" s="3">
        <v>981.3</v>
      </c>
      <c r="O142" s="2">
        <v>8</v>
      </c>
      <c r="P142" s="2">
        <v>0</v>
      </c>
      <c r="Q142" s="2">
        <v>4</v>
      </c>
      <c r="R142" s="2">
        <v>191</v>
      </c>
      <c r="S142" s="2">
        <v>191</v>
      </c>
      <c r="T142" s="2">
        <v>0</v>
      </c>
      <c r="U142" s="2">
        <v>4</v>
      </c>
      <c r="V142" s="2">
        <v>7.2</v>
      </c>
      <c r="W142" s="5">
        <f t="shared" si="16"/>
        <v>8664.6</v>
      </c>
      <c r="X142" s="3">
        <f t="shared" si="17"/>
        <v>8648.6</v>
      </c>
      <c r="Y142" s="3">
        <v>4872</v>
      </c>
      <c r="Z142" s="3">
        <v>3776.6</v>
      </c>
      <c r="AA142" s="3">
        <v>25.2</v>
      </c>
      <c r="AB142" s="3">
        <v>192</v>
      </c>
      <c r="AC142" s="3"/>
      <c r="AD142" s="3">
        <f t="shared" si="18"/>
        <v>16</v>
      </c>
      <c r="AE142" s="3">
        <v>16</v>
      </c>
      <c r="AF142" s="3">
        <v>0</v>
      </c>
      <c r="AG142" s="3">
        <f t="shared" si="19"/>
        <v>3033.5000000000005</v>
      </c>
      <c r="AH142" s="3">
        <v>840.4</v>
      </c>
      <c r="AI142" s="3">
        <v>0</v>
      </c>
      <c r="AJ142" s="3">
        <v>822.5</v>
      </c>
      <c r="AK142" s="3">
        <v>1233.2</v>
      </c>
      <c r="AL142" s="3">
        <v>0</v>
      </c>
      <c r="AM142" s="3">
        <v>23.3</v>
      </c>
      <c r="AN142" s="3">
        <v>0</v>
      </c>
      <c r="AO142" s="3">
        <v>0</v>
      </c>
      <c r="AP142" s="3">
        <v>114.1</v>
      </c>
      <c r="AQ142" s="6"/>
      <c r="AR142" s="2" t="s">
        <v>527</v>
      </c>
    </row>
    <row r="143" spans="1:44" x14ac:dyDescent="0.2">
      <c r="A143" s="2">
        <v>139</v>
      </c>
      <c r="B143" s="9" t="s">
        <v>246</v>
      </c>
      <c r="C143" s="2">
        <v>8</v>
      </c>
      <c r="D143" s="1" t="s">
        <v>42</v>
      </c>
      <c r="E143" s="2">
        <v>1975</v>
      </c>
      <c r="F143" s="1" t="s">
        <v>77</v>
      </c>
      <c r="G143" s="1">
        <v>22019</v>
      </c>
      <c r="H143" s="3" t="s">
        <v>456</v>
      </c>
      <c r="I143" s="2">
        <v>12</v>
      </c>
      <c r="J143" s="2" t="s">
        <v>39</v>
      </c>
      <c r="K143" s="4">
        <v>1303</v>
      </c>
      <c r="L143" s="3">
        <v>0</v>
      </c>
      <c r="M143" s="3">
        <v>1001.6</v>
      </c>
      <c r="N143" s="3">
        <v>1001.6</v>
      </c>
      <c r="O143" s="2">
        <v>8</v>
      </c>
      <c r="P143" s="2">
        <v>0</v>
      </c>
      <c r="Q143" s="2">
        <v>4</v>
      </c>
      <c r="R143" s="2">
        <v>190</v>
      </c>
      <c r="S143" s="2">
        <v>190</v>
      </c>
      <c r="T143" s="2">
        <v>0</v>
      </c>
      <c r="U143" s="2">
        <v>4</v>
      </c>
      <c r="V143" s="2">
        <v>22</v>
      </c>
      <c r="W143" s="5">
        <f t="shared" si="16"/>
        <v>8677.5</v>
      </c>
      <c r="X143" s="3">
        <f t="shared" si="17"/>
        <v>8662.1</v>
      </c>
      <c r="Y143" s="3">
        <v>4903.7</v>
      </c>
      <c r="Z143" s="3">
        <v>3758.4</v>
      </c>
      <c r="AA143" s="3">
        <v>25</v>
      </c>
      <c r="AB143" s="3">
        <v>195.2</v>
      </c>
      <c r="AC143" s="3"/>
      <c r="AD143" s="3">
        <f t="shared" si="18"/>
        <v>15.4</v>
      </c>
      <c r="AE143" s="3">
        <v>15.4</v>
      </c>
      <c r="AF143" s="3">
        <v>0</v>
      </c>
      <c r="AG143" s="3">
        <f t="shared" si="19"/>
        <v>3058.2999999999997</v>
      </c>
      <c r="AH143" s="3">
        <v>840.3</v>
      </c>
      <c r="AI143" s="3">
        <v>0</v>
      </c>
      <c r="AJ143" s="3">
        <v>822.1</v>
      </c>
      <c r="AK143" s="3">
        <v>1253.3</v>
      </c>
      <c r="AL143" s="3">
        <v>0</v>
      </c>
      <c r="AM143" s="3">
        <v>22</v>
      </c>
      <c r="AN143" s="3">
        <v>0</v>
      </c>
      <c r="AO143" s="3">
        <v>0</v>
      </c>
      <c r="AP143" s="3">
        <v>120.6</v>
      </c>
      <c r="AQ143" s="6"/>
      <c r="AR143" s="2" t="s">
        <v>527</v>
      </c>
    </row>
    <row r="144" spans="1:44" x14ac:dyDescent="0.2">
      <c r="A144" s="2">
        <v>140</v>
      </c>
      <c r="B144" s="9" t="s">
        <v>247</v>
      </c>
      <c r="C144" s="2">
        <v>8</v>
      </c>
      <c r="D144" s="1" t="s">
        <v>42</v>
      </c>
      <c r="E144" s="2">
        <v>1980</v>
      </c>
      <c r="F144" s="1" t="s">
        <v>77</v>
      </c>
      <c r="G144" s="1">
        <v>22020</v>
      </c>
      <c r="H144" s="3" t="s">
        <v>457</v>
      </c>
      <c r="I144" s="2">
        <v>12</v>
      </c>
      <c r="J144" s="2" t="s">
        <v>39</v>
      </c>
      <c r="K144" s="4">
        <v>1128</v>
      </c>
      <c r="L144" s="3">
        <v>0</v>
      </c>
      <c r="M144" s="3">
        <v>963.1</v>
      </c>
      <c r="N144" s="3">
        <v>1025.8</v>
      </c>
      <c r="O144" s="2">
        <v>8</v>
      </c>
      <c r="P144" s="2">
        <v>0</v>
      </c>
      <c r="Q144" s="2">
        <v>4</v>
      </c>
      <c r="R144" s="2">
        <v>188</v>
      </c>
      <c r="S144" s="2"/>
      <c r="T144" s="2">
        <v>188</v>
      </c>
      <c r="U144" s="2">
        <v>4</v>
      </c>
      <c r="V144" s="2">
        <v>7.2</v>
      </c>
      <c r="W144" s="5">
        <f t="shared" si="16"/>
        <v>8583.6</v>
      </c>
      <c r="X144" s="3">
        <f t="shared" si="17"/>
        <v>8566.9</v>
      </c>
      <c r="Y144" s="3">
        <v>4811.8999999999996</v>
      </c>
      <c r="Z144" s="3">
        <v>3755</v>
      </c>
      <c r="AA144" s="3">
        <v>25.2</v>
      </c>
      <c r="AB144" s="3">
        <v>203</v>
      </c>
      <c r="AC144" s="3"/>
      <c r="AD144" s="3">
        <f t="shared" si="18"/>
        <v>16.7</v>
      </c>
      <c r="AE144" s="3">
        <v>16.7</v>
      </c>
      <c r="AF144" s="3">
        <v>0</v>
      </c>
      <c r="AG144" s="3">
        <f t="shared" si="19"/>
        <v>2975.3</v>
      </c>
      <c r="AH144" s="3">
        <v>840.4</v>
      </c>
      <c r="AI144" s="3">
        <v>0</v>
      </c>
      <c r="AJ144" s="3">
        <v>765.5</v>
      </c>
      <c r="AK144" s="3">
        <v>1226.5999999999999</v>
      </c>
      <c r="AL144" s="3">
        <v>0</v>
      </c>
      <c r="AM144" s="3">
        <v>24.4</v>
      </c>
      <c r="AN144" s="3">
        <v>0</v>
      </c>
      <c r="AO144" s="3">
        <v>0</v>
      </c>
      <c r="AP144" s="3">
        <v>118.4</v>
      </c>
      <c r="AQ144" s="6"/>
      <c r="AR144" s="2" t="s">
        <v>527</v>
      </c>
    </row>
    <row r="145" spans="1:44" x14ac:dyDescent="0.2">
      <c r="A145" s="2">
        <v>141</v>
      </c>
      <c r="B145" s="9" t="s">
        <v>248</v>
      </c>
      <c r="C145" s="2">
        <v>8</v>
      </c>
      <c r="D145" s="1" t="s">
        <v>42</v>
      </c>
      <c r="E145" s="2">
        <v>1975</v>
      </c>
      <c r="F145" s="1" t="s">
        <v>77</v>
      </c>
      <c r="G145" s="1">
        <v>22021</v>
      </c>
      <c r="H145" s="3" t="s">
        <v>458</v>
      </c>
      <c r="I145" s="2">
        <v>12</v>
      </c>
      <c r="J145" s="2" t="s">
        <v>39</v>
      </c>
      <c r="K145" s="4">
        <v>1108</v>
      </c>
      <c r="L145" s="3">
        <v>0</v>
      </c>
      <c r="M145" s="3">
        <v>1007.6</v>
      </c>
      <c r="N145" s="3">
        <v>1007.6</v>
      </c>
      <c r="O145" s="2">
        <v>8</v>
      </c>
      <c r="P145" s="2">
        <v>0</v>
      </c>
      <c r="Q145" s="2">
        <v>4</v>
      </c>
      <c r="R145" s="2">
        <v>191</v>
      </c>
      <c r="S145" s="2">
        <v>191</v>
      </c>
      <c r="T145" s="2">
        <v>0</v>
      </c>
      <c r="U145" s="2">
        <v>4</v>
      </c>
      <c r="V145" s="2">
        <v>22.4</v>
      </c>
      <c r="W145" s="5">
        <f t="shared" si="16"/>
        <v>8673.7000000000007</v>
      </c>
      <c r="X145" s="3">
        <f t="shared" si="17"/>
        <v>8634.2000000000007</v>
      </c>
      <c r="Y145" s="3">
        <v>4868.1000000000004</v>
      </c>
      <c r="Z145" s="3">
        <v>3766.1</v>
      </c>
      <c r="AA145" s="3">
        <v>22.1</v>
      </c>
      <c r="AB145" s="3">
        <v>204.3</v>
      </c>
      <c r="AC145" s="3"/>
      <c r="AD145" s="3">
        <f t="shared" si="18"/>
        <v>39.5</v>
      </c>
      <c r="AE145" s="3">
        <v>33.700000000000003</v>
      </c>
      <c r="AF145" s="3">
        <v>5.8</v>
      </c>
      <c r="AG145" s="3">
        <f t="shared" si="19"/>
        <v>3039.7000000000003</v>
      </c>
      <c r="AH145" s="3">
        <v>841</v>
      </c>
      <c r="AI145" s="3">
        <v>0</v>
      </c>
      <c r="AJ145" s="3">
        <v>821.6</v>
      </c>
      <c r="AK145" s="3">
        <v>1248.7</v>
      </c>
      <c r="AL145" s="3">
        <v>0</v>
      </c>
      <c r="AM145" s="3">
        <v>22.4</v>
      </c>
      <c r="AN145" s="3">
        <v>0</v>
      </c>
      <c r="AO145" s="3">
        <v>0</v>
      </c>
      <c r="AP145" s="3">
        <v>106</v>
      </c>
      <c r="AQ145" s="6"/>
      <c r="AR145" s="2" t="s">
        <v>527</v>
      </c>
    </row>
    <row r="146" spans="1:44" x14ac:dyDescent="0.2">
      <c r="A146" s="2">
        <v>142</v>
      </c>
      <c r="B146" s="9" t="s">
        <v>249</v>
      </c>
      <c r="C146" s="2">
        <v>8</v>
      </c>
      <c r="D146" s="1" t="s">
        <v>42</v>
      </c>
      <c r="E146" s="2">
        <v>1975</v>
      </c>
      <c r="F146" s="1" t="s">
        <v>250</v>
      </c>
      <c r="G146" s="1">
        <v>22022</v>
      </c>
      <c r="H146" s="3" t="s">
        <v>459</v>
      </c>
      <c r="I146" s="2">
        <v>12</v>
      </c>
      <c r="J146" s="2" t="s">
        <v>39</v>
      </c>
      <c r="K146" s="4">
        <v>1121</v>
      </c>
      <c r="L146" s="3">
        <v>0</v>
      </c>
      <c r="M146" s="3">
        <v>1018.9</v>
      </c>
      <c r="N146" s="3">
        <v>1018.9</v>
      </c>
      <c r="O146" s="2">
        <v>8</v>
      </c>
      <c r="P146" s="2">
        <v>0</v>
      </c>
      <c r="Q146" s="2">
        <v>4</v>
      </c>
      <c r="R146" s="2">
        <v>189</v>
      </c>
      <c r="S146" s="2">
        <v>189</v>
      </c>
      <c r="T146" s="2">
        <v>0</v>
      </c>
      <c r="U146" s="2">
        <v>4</v>
      </c>
      <c r="V146" s="2">
        <v>7.2</v>
      </c>
      <c r="W146" s="5">
        <f t="shared" si="16"/>
        <v>8675.4000000000015</v>
      </c>
      <c r="X146" s="3">
        <f t="shared" si="17"/>
        <v>8659.2000000000007</v>
      </c>
      <c r="Y146" s="3">
        <v>4911.2</v>
      </c>
      <c r="Z146" s="3">
        <v>3748</v>
      </c>
      <c r="AA146" s="3">
        <v>24.3</v>
      </c>
      <c r="AB146" s="3">
        <v>202.1</v>
      </c>
      <c r="AC146" s="3"/>
      <c r="AD146" s="3">
        <f t="shared" si="18"/>
        <v>16.2</v>
      </c>
      <c r="AE146" s="3">
        <v>11.9</v>
      </c>
      <c r="AF146" s="3">
        <v>4.3</v>
      </c>
      <c r="AG146" s="3">
        <f t="shared" si="19"/>
        <v>3078.1</v>
      </c>
      <c r="AH146" s="3">
        <v>840.3</v>
      </c>
      <c r="AI146" s="3">
        <v>0</v>
      </c>
      <c r="AJ146" s="3">
        <v>828.3</v>
      </c>
      <c r="AK146" s="3">
        <v>1281.8</v>
      </c>
      <c r="AL146" s="3">
        <v>0</v>
      </c>
      <c r="AM146" s="3">
        <v>23.3</v>
      </c>
      <c r="AN146" s="3">
        <v>0</v>
      </c>
      <c r="AO146" s="3">
        <v>0</v>
      </c>
      <c r="AP146" s="3">
        <v>104.4</v>
      </c>
      <c r="AQ146" s="6"/>
      <c r="AR146" s="2" t="s">
        <v>527</v>
      </c>
    </row>
    <row r="147" spans="1:44" x14ac:dyDescent="0.2">
      <c r="A147" s="2">
        <v>143</v>
      </c>
      <c r="B147" s="9" t="s">
        <v>251</v>
      </c>
      <c r="C147" s="2">
        <v>8</v>
      </c>
      <c r="D147" s="1" t="s">
        <v>42</v>
      </c>
      <c r="E147" s="2">
        <v>1976</v>
      </c>
      <c r="F147" s="1" t="s">
        <v>77</v>
      </c>
      <c r="G147" s="1">
        <v>22023</v>
      </c>
      <c r="H147" s="3" t="s">
        <v>460</v>
      </c>
      <c r="I147" s="2">
        <v>12</v>
      </c>
      <c r="J147" s="2" t="s">
        <v>39</v>
      </c>
      <c r="K147" s="4">
        <v>1084</v>
      </c>
      <c r="L147" s="3">
        <v>0</v>
      </c>
      <c r="M147" s="3">
        <v>985.3</v>
      </c>
      <c r="N147" s="3">
        <v>985.3</v>
      </c>
      <c r="O147" s="2">
        <v>8</v>
      </c>
      <c r="P147" s="2">
        <v>0</v>
      </c>
      <c r="Q147" s="2">
        <v>4</v>
      </c>
      <c r="R147" s="2">
        <v>191</v>
      </c>
      <c r="S147" s="2">
        <v>191</v>
      </c>
      <c r="T147" s="2">
        <v>0</v>
      </c>
      <c r="U147" s="2">
        <v>4</v>
      </c>
      <c r="V147" s="2">
        <v>7.2</v>
      </c>
      <c r="W147" s="5">
        <f t="shared" si="16"/>
        <v>8690.3000000000011</v>
      </c>
      <c r="X147" s="3">
        <f t="shared" si="17"/>
        <v>8675.1</v>
      </c>
      <c r="Y147" s="3">
        <v>4897.7</v>
      </c>
      <c r="Z147" s="3">
        <v>3777.4</v>
      </c>
      <c r="AA147" s="3">
        <v>26</v>
      </c>
      <c r="AB147" s="3">
        <v>204.3</v>
      </c>
      <c r="AC147" s="3"/>
      <c r="AD147" s="3">
        <f t="shared" si="18"/>
        <v>15.2</v>
      </c>
      <c r="AE147" s="3">
        <v>10.9</v>
      </c>
      <c r="AF147" s="3">
        <v>4.3</v>
      </c>
      <c r="AG147" s="3">
        <f t="shared" si="19"/>
        <v>3043.8</v>
      </c>
      <c r="AH147" s="3">
        <v>840.2</v>
      </c>
      <c r="AI147" s="3">
        <v>0</v>
      </c>
      <c r="AJ147" s="3">
        <v>828.1</v>
      </c>
      <c r="AK147" s="3">
        <v>1249.8</v>
      </c>
      <c r="AL147" s="3">
        <v>0</v>
      </c>
      <c r="AM147" s="3">
        <v>22</v>
      </c>
      <c r="AN147" s="3">
        <v>0</v>
      </c>
      <c r="AO147" s="3">
        <v>0</v>
      </c>
      <c r="AP147" s="3">
        <v>103.7</v>
      </c>
      <c r="AQ147" s="6"/>
      <c r="AR147" s="2" t="s">
        <v>527</v>
      </c>
    </row>
    <row r="148" spans="1:44" x14ac:dyDescent="0.2">
      <c r="A148" s="2">
        <v>144</v>
      </c>
      <c r="B148" s="9" t="s">
        <v>252</v>
      </c>
      <c r="C148" s="2">
        <v>8</v>
      </c>
      <c r="D148" s="1" t="s">
        <v>42</v>
      </c>
      <c r="E148" s="2">
        <v>1971</v>
      </c>
      <c r="F148" s="1" t="s">
        <v>226</v>
      </c>
      <c r="G148" s="1">
        <v>22024</v>
      </c>
      <c r="H148" s="3" t="s">
        <v>461</v>
      </c>
      <c r="I148" s="2">
        <v>9</v>
      </c>
      <c r="J148" s="2" t="s">
        <v>39</v>
      </c>
      <c r="K148" s="4">
        <v>2844</v>
      </c>
      <c r="L148" s="3">
        <v>130.9</v>
      </c>
      <c r="M148" s="3">
        <v>1545.1</v>
      </c>
      <c r="N148" s="3">
        <v>0</v>
      </c>
      <c r="O148" s="2">
        <v>6</v>
      </c>
      <c r="P148" s="2">
        <v>0</v>
      </c>
      <c r="Q148" s="2">
        <v>6</v>
      </c>
      <c r="R148" s="2">
        <v>211</v>
      </c>
      <c r="S148" s="2">
        <v>211</v>
      </c>
      <c r="T148" s="2">
        <v>0</v>
      </c>
      <c r="U148" s="2">
        <v>6</v>
      </c>
      <c r="V148" s="2">
        <v>14.5</v>
      </c>
      <c r="W148" s="5">
        <f t="shared" si="16"/>
        <v>12095.5</v>
      </c>
      <c r="X148" s="3">
        <f t="shared" si="17"/>
        <v>10319.9</v>
      </c>
      <c r="Y148" s="3">
        <v>7234.5</v>
      </c>
      <c r="Z148" s="3">
        <v>3085.4</v>
      </c>
      <c r="AA148" s="3">
        <v>117</v>
      </c>
      <c r="AB148" s="3">
        <v>32</v>
      </c>
      <c r="AC148" s="3"/>
      <c r="AD148" s="3">
        <f t="shared" si="18"/>
        <v>1775.6000000000001</v>
      </c>
      <c r="AE148" s="3">
        <v>1431.4</v>
      </c>
      <c r="AF148" s="3">
        <v>344.2</v>
      </c>
      <c r="AG148" s="3">
        <f t="shared" si="19"/>
        <v>2421</v>
      </c>
      <c r="AH148" s="3">
        <v>91.8</v>
      </c>
      <c r="AI148" s="3">
        <v>0</v>
      </c>
      <c r="AJ148" s="3">
        <v>1298.9000000000001</v>
      </c>
      <c r="AK148" s="3">
        <v>978.6</v>
      </c>
      <c r="AL148" s="3">
        <v>0</v>
      </c>
      <c r="AM148" s="3">
        <v>21.6</v>
      </c>
      <c r="AN148" s="3">
        <v>0</v>
      </c>
      <c r="AO148" s="3">
        <v>0</v>
      </c>
      <c r="AP148" s="3">
        <v>30.1</v>
      </c>
      <c r="AQ148" s="6"/>
      <c r="AR148" s="2" t="s">
        <v>527</v>
      </c>
    </row>
    <row r="149" spans="1:44" x14ac:dyDescent="0.2">
      <c r="A149" s="2">
        <v>145</v>
      </c>
      <c r="B149" s="9" t="s">
        <v>253</v>
      </c>
      <c r="C149" s="2">
        <v>8</v>
      </c>
      <c r="D149" s="1" t="s">
        <v>218</v>
      </c>
      <c r="E149" s="2">
        <v>1976</v>
      </c>
      <c r="F149" s="1" t="s">
        <v>67</v>
      </c>
      <c r="G149" s="1">
        <v>22025</v>
      </c>
      <c r="H149" s="3" t="s">
        <v>462</v>
      </c>
      <c r="I149" s="2">
        <v>12</v>
      </c>
      <c r="J149" s="2" t="s">
        <v>39</v>
      </c>
      <c r="K149" s="4">
        <v>2415</v>
      </c>
      <c r="L149" s="3">
        <v>0</v>
      </c>
      <c r="M149" s="3">
        <v>1011.1</v>
      </c>
      <c r="N149" s="3">
        <v>1011.1</v>
      </c>
      <c r="O149" s="2">
        <v>8</v>
      </c>
      <c r="P149" s="2">
        <v>0</v>
      </c>
      <c r="Q149" s="2">
        <v>4</v>
      </c>
      <c r="R149" s="2">
        <v>186</v>
      </c>
      <c r="S149" s="2">
        <v>186</v>
      </c>
      <c r="T149" s="2">
        <v>0</v>
      </c>
      <c r="U149" s="2">
        <v>4</v>
      </c>
      <c r="V149" s="2">
        <v>7.2</v>
      </c>
      <c r="W149" s="5">
        <f t="shared" si="16"/>
        <v>10126.6</v>
      </c>
      <c r="X149" s="3">
        <f t="shared" si="17"/>
        <v>8463</v>
      </c>
      <c r="Y149" s="3">
        <v>4769.1000000000004</v>
      </c>
      <c r="Z149" s="3">
        <v>3693.9</v>
      </c>
      <c r="AA149" s="3">
        <v>25.2</v>
      </c>
      <c r="AB149" s="3">
        <v>199</v>
      </c>
      <c r="AC149" s="3"/>
      <c r="AD149" s="3">
        <f t="shared" si="18"/>
        <v>1663.6</v>
      </c>
      <c r="AE149" s="3">
        <v>1242.5</v>
      </c>
      <c r="AF149" s="3">
        <v>421.1</v>
      </c>
      <c r="AG149" s="3">
        <f t="shared" si="19"/>
        <v>3050.7999999999997</v>
      </c>
      <c r="AH149" s="3">
        <v>842.9</v>
      </c>
      <c r="AI149" s="3">
        <v>0</v>
      </c>
      <c r="AJ149" s="3">
        <v>833.9</v>
      </c>
      <c r="AK149" s="3">
        <v>1231.5999999999999</v>
      </c>
      <c r="AL149" s="3">
        <v>0</v>
      </c>
      <c r="AM149" s="3">
        <v>22.1</v>
      </c>
      <c r="AN149" s="3">
        <v>0</v>
      </c>
      <c r="AO149" s="3">
        <v>0</v>
      </c>
      <c r="AP149" s="3">
        <v>120.3</v>
      </c>
      <c r="AQ149" s="6"/>
      <c r="AR149" s="2" t="s">
        <v>527</v>
      </c>
    </row>
    <row r="150" spans="1:44" x14ac:dyDescent="0.2">
      <c r="A150" s="2">
        <v>146</v>
      </c>
      <c r="B150" s="9" t="s">
        <v>254</v>
      </c>
      <c r="C150" s="2">
        <v>8</v>
      </c>
      <c r="D150" s="1" t="s">
        <v>218</v>
      </c>
      <c r="E150" s="2">
        <v>1976</v>
      </c>
      <c r="F150" s="1" t="s">
        <v>67</v>
      </c>
      <c r="G150" s="1">
        <v>22026</v>
      </c>
      <c r="H150" s="3" t="s">
        <v>463</v>
      </c>
      <c r="I150" s="2">
        <v>12</v>
      </c>
      <c r="J150" s="2" t="s">
        <v>39</v>
      </c>
      <c r="K150" s="4">
        <v>1110</v>
      </c>
      <c r="L150" s="3">
        <v>0</v>
      </c>
      <c r="M150" s="3">
        <v>1008.6</v>
      </c>
      <c r="N150" s="3">
        <v>1008.6</v>
      </c>
      <c r="O150" s="2">
        <v>8</v>
      </c>
      <c r="P150" s="2">
        <v>0</v>
      </c>
      <c r="Q150" s="2">
        <v>4</v>
      </c>
      <c r="R150" s="2">
        <v>191</v>
      </c>
      <c r="S150" s="2">
        <v>191</v>
      </c>
      <c r="T150" s="2">
        <v>0</v>
      </c>
      <c r="U150" s="2">
        <v>4</v>
      </c>
      <c r="V150" s="2">
        <v>7.2</v>
      </c>
      <c r="W150" s="5">
        <f t="shared" si="16"/>
        <v>8688.7000000000007</v>
      </c>
      <c r="X150" s="3">
        <f t="shared" si="17"/>
        <v>8672.5</v>
      </c>
      <c r="Y150" s="3">
        <v>4904.2</v>
      </c>
      <c r="Z150" s="3">
        <v>3768.3</v>
      </c>
      <c r="AA150" s="3">
        <v>25.2</v>
      </c>
      <c r="AB150" s="3">
        <v>192</v>
      </c>
      <c r="AC150" s="3"/>
      <c r="AD150" s="3">
        <f t="shared" si="18"/>
        <v>16.2</v>
      </c>
      <c r="AE150" s="3">
        <v>16.2</v>
      </c>
      <c r="AF150" s="3">
        <v>0</v>
      </c>
      <c r="AG150" s="3">
        <f t="shared" si="19"/>
        <v>3045.2999999999997</v>
      </c>
      <c r="AH150" s="3">
        <v>838.3</v>
      </c>
      <c r="AI150" s="3">
        <v>0</v>
      </c>
      <c r="AJ150" s="3">
        <v>825.4</v>
      </c>
      <c r="AK150" s="3">
        <v>1242.8</v>
      </c>
      <c r="AL150" s="3">
        <v>0</v>
      </c>
      <c r="AM150" s="3">
        <v>23.6</v>
      </c>
      <c r="AN150" s="3">
        <v>0</v>
      </c>
      <c r="AO150" s="3">
        <v>0</v>
      </c>
      <c r="AP150" s="3">
        <v>115.2</v>
      </c>
      <c r="AQ150" s="6"/>
      <c r="AR150" s="2" t="s">
        <v>527</v>
      </c>
    </row>
    <row r="151" spans="1:44" x14ac:dyDescent="0.2">
      <c r="A151" s="2">
        <v>147</v>
      </c>
      <c r="B151" s="9" t="s">
        <v>255</v>
      </c>
      <c r="C151" s="2">
        <v>3</v>
      </c>
      <c r="D151" s="1" t="s">
        <v>177</v>
      </c>
      <c r="E151" s="2">
        <v>1972</v>
      </c>
      <c r="F151" s="1" t="s">
        <v>256</v>
      </c>
      <c r="G151" s="1">
        <v>28891</v>
      </c>
      <c r="H151" s="3" t="s">
        <v>464</v>
      </c>
      <c r="I151" s="2">
        <v>14</v>
      </c>
      <c r="J151" s="2" t="s">
        <v>39</v>
      </c>
      <c r="K151" s="4">
        <v>1622</v>
      </c>
      <c r="L151" s="3">
        <v>0</v>
      </c>
      <c r="M151" s="3">
        <v>443</v>
      </c>
      <c r="N151" s="3">
        <v>34.9</v>
      </c>
      <c r="O151" s="2">
        <v>2</v>
      </c>
      <c r="P151" s="2">
        <v>0</v>
      </c>
      <c r="Q151" s="2">
        <v>1</v>
      </c>
      <c r="R151" s="2">
        <v>94</v>
      </c>
      <c r="S151" s="2">
        <v>94</v>
      </c>
      <c r="T151" s="2">
        <v>0</v>
      </c>
      <c r="U151" s="2">
        <v>1</v>
      </c>
      <c r="V151" s="2">
        <v>3.8</v>
      </c>
      <c r="W151" s="5">
        <f t="shared" si="16"/>
        <v>5715.4</v>
      </c>
      <c r="X151" s="3">
        <f t="shared" si="17"/>
        <v>4060</v>
      </c>
      <c r="Y151" s="3">
        <v>2552.8000000000002</v>
      </c>
      <c r="Z151" s="3">
        <v>1507.2</v>
      </c>
      <c r="AA151" s="3">
        <v>191.7</v>
      </c>
      <c r="AB151" s="3">
        <v>66.7</v>
      </c>
      <c r="AC151" s="3"/>
      <c r="AD151" s="3">
        <f t="shared" si="18"/>
        <v>1655.4</v>
      </c>
      <c r="AE151" s="3">
        <v>1017.6</v>
      </c>
      <c r="AF151" s="3">
        <v>637.79999999999995</v>
      </c>
      <c r="AG151" s="3">
        <f t="shared" si="19"/>
        <v>714</v>
      </c>
      <c r="AH151" s="3">
        <v>20.100000000000001</v>
      </c>
      <c r="AI151" s="3">
        <v>0</v>
      </c>
      <c r="AJ151" s="3">
        <v>163.5</v>
      </c>
      <c r="AK151" s="3">
        <v>255.9</v>
      </c>
      <c r="AL151" s="3">
        <v>261.8</v>
      </c>
      <c r="AM151" s="3">
        <v>1.5</v>
      </c>
      <c r="AN151" s="3">
        <v>0</v>
      </c>
      <c r="AO151" s="3">
        <v>0</v>
      </c>
      <c r="AP151" s="3">
        <v>11.2</v>
      </c>
      <c r="AQ151" s="6"/>
      <c r="AR151" s="2" t="s">
        <v>527</v>
      </c>
    </row>
    <row r="152" spans="1:44" x14ac:dyDescent="0.2">
      <c r="A152" s="2">
        <v>148</v>
      </c>
      <c r="B152" s="9" t="s">
        <v>257</v>
      </c>
      <c r="C152" s="2">
        <v>3</v>
      </c>
      <c r="D152" s="1" t="s">
        <v>177</v>
      </c>
      <c r="E152" s="2">
        <v>1971</v>
      </c>
      <c r="F152" s="1" t="s">
        <v>258</v>
      </c>
      <c r="G152" s="1">
        <v>28892</v>
      </c>
      <c r="H152" s="3" t="s">
        <v>465</v>
      </c>
      <c r="I152" s="2">
        <v>14</v>
      </c>
      <c r="J152" s="2" t="s">
        <v>39</v>
      </c>
      <c r="K152" s="4">
        <v>1175</v>
      </c>
      <c r="L152" s="3">
        <v>0</v>
      </c>
      <c r="M152" s="3">
        <v>426.9</v>
      </c>
      <c r="N152" s="3">
        <v>34.9</v>
      </c>
      <c r="O152" s="2">
        <v>2</v>
      </c>
      <c r="P152" s="2">
        <v>0</v>
      </c>
      <c r="Q152" s="2">
        <v>1</v>
      </c>
      <c r="R152" s="2">
        <v>94</v>
      </c>
      <c r="S152" s="2">
        <v>94</v>
      </c>
      <c r="T152" s="2">
        <v>0</v>
      </c>
      <c r="U152" s="2">
        <v>1</v>
      </c>
      <c r="V152" s="2">
        <v>1.6</v>
      </c>
      <c r="W152" s="5">
        <f t="shared" si="16"/>
        <v>5113.8999999999996</v>
      </c>
      <c r="X152" s="3">
        <f t="shared" si="17"/>
        <v>4025.9</v>
      </c>
      <c r="Y152" s="3">
        <v>2538.3000000000002</v>
      </c>
      <c r="Z152" s="3">
        <v>1487.6</v>
      </c>
      <c r="AA152" s="3">
        <v>190.5</v>
      </c>
      <c r="AB152" s="3">
        <v>67.599999999999994</v>
      </c>
      <c r="AC152" s="3"/>
      <c r="AD152" s="3">
        <f t="shared" si="18"/>
        <v>1088</v>
      </c>
      <c r="AE152" s="3">
        <v>828.5</v>
      </c>
      <c r="AF152" s="3">
        <v>259.5</v>
      </c>
      <c r="AG152" s="3">
        <f t="shared" si="19"/>
        <v>819.40000000000009</v>
      </c>
      <c r="AH152" s="3">
        <v>20.100000000000001</v>
      </c>
      <c r="AI152" s="3">
        <v>0</v>
      </c>
      <c r="AJ152" s="3">
        <v>285.3</v>
      </c>
      <c r="AK152" s="3">
        <v>237.8</v>
      </c>
      <c r="AL152" s="3">
        <v>246.6</v>
      </c>
      <c r="AM152" s="3">
        <v>1.6</v>
      </c>
      <c r="AN152" s="3">
        <v>0</v>
      </c>
      <c r="AO152" s="3">
        <v>3.6</v>
      </c>
      <c r="AP152" s="3">
        <v>24.4</v>
      </c>
      <c r="AQ152" s="6"/>
      <c r="AR152" s="2" t="s">
        <v>527</v>
      </c>
    </row>
    <row r="153" spans="1:44" x14ac:dyDescent="0.2">
      <c r="A153" s="2">
        <v>149</v>
      </c>
      <c r="B153" s="9" t="s">
        <v>259</v>
      </c>
      <c r="C153" s="2">
        <v>3</v>
      </c>
      <c r="D153" s="1" t="s">
        <v>177</v>
      </c>
      <c r="E153" s="2">
        <v>1972</v>
      </c>
      <c r="F153" s="1" t="s">
        <v>260</v>
      </c>
      <c r="G153" s="1">
        <v>28896</v>
      </c>
      <c r="H153" s="3" t="s">
        <v>466</v>
      </c>
      <c r="I153" s="2">
        <v>14</v>
      </c>
      <c r="J153" s="2" t="s">
        <v>39</v>
      </c>
      <c r="K153" s="4">
        <v>555</v>
      </c>
      <c r="L153" s="3">
        <v>0</v>
      </c>
      <c r="M153" s="3">
        <v>439.1</v>
      </c>
      <c r="N153" s="3">
        <v>34.9</v>
      </c>
      <c r="O153" s="2">
        <v>2</v>
      </c>
      <c r="P153" s="2">
        <v>0</v>
      </c>
      <c r="Q153" s="2">
        <v>1</v>
      </c>
      <c r="R153" s="2">
        <v>93</v>
      </c>
      <c r="S153" s="2">
        <v>93</v>
      </c>
      <c r="T153" s="2">
        <v>0</v>
      </c>
      <c r="U153" s="2">
        <v>1</v>
      </c>
      <c r="V153" s="2">
        <v>1.6</v>
      </c>
      <c r="W153" s="5">
        <f t="shared" si="16"/>
        <v>4244.8999999999996</v>
      </c>
      <c r="X153" s="3">
        <f t="shared" si="17"/>
        <v>4014.2</v>
      </c>
      <c r="Y153" s="3">
        <v>2499.1999999999998</v>
      </c>
      <c r="Z153" s="3">
        <v>1515</v>
      </c>
      <c r="AA153" s="3"/>
      <c r="AB153" s="3">
        <v>179.8</v>
      </c>
      <c r="AC153" s="3"/>
      <c r="AD153" s="3">
        <f t="shared" si="18"/>
        <v>230.7</v>
      </c>
      <c r="AE153" s="11">
        <v>157</v>
      </c>
      <c r="AF153" s="11">
        <v>73.7</v>
      </c>
      <c r="AG153" s="3">
        <f t="shared" si="19"/>
        <v>912.3</v>
      </c>
      <c r="AH153" s="3">
        <v>20.100000000000001</v>
      </c>
      <c r="AI153" s="3">
        <v>0</v>
      </c>
      <c r="AJ153" s="3">
        <v>336.4</v>
      </c>
      <c r="AK153" s="3">
        <v>234.9</v>
      </c>
      <c r="AL153" s="3">
        <v>258.39999999999998</v>
      </c>
      <c r="AM153" s="3">
        <v>1.6</v>
      </c>
      <c r="AN153" s="3">
        <v>0</v>
      </c>
      <c r="AO153" s="3">
        <v>0</v>
      </c>
      <c r="AP153" s="3">
        <v>60.9</v>
      </c>
      <c r="AQ153" s="6"/>
      <c r="AR153" s="2" t="s">
        <v>527</v>
      </c>
    </row>
    <row r="154" spans="1:44" x14ac:dyDescent="0.2">
      <c r="A154" s="2">
        <v>150</v>
      </c>
      <c r="B154" s="9" t="s">
        <v>261</v>
      </c>
      <c r="C154" s="2">
        <v>3</v>
      </c>
      <c r="D154" s="1" t="s">
        <v>177</v>
      </c>
      <c r="E154" s="2">
        <v>1972</v>
      </c>
      <c r="F154" s="1" t="s">
        <v>140</v>
      </c>
      <c r="G154" s="1">
        <v>28897</v>
      </c>
      <c r="H154" s="3" t="s">
        <v>467</v>
      </c>
      <c r="I154" s="2">
        <v>9</v>
      </c>
      <c r="J154" s="2" t="s">
        <v>39</v>
      </c>
      <c r="K154" s="4">
        <v>2656</v>
      </c>
      <c r="L154" s="3">
        <v>153.6</v>
      </c>
      <c r="M154" s="3">
        <v>2124.8000000000002</v>
      </c>
      <c r="N154" s="3">
        <v>0</v>
      </c>
      <c r="O154" s="2">
        <v>8</v>
      </c>
      <c r="P154" s="2">
        <v>0</v>
      </c>
      <c r="Q154" s="2">
        <v>8</v>
      </c>
      <c r="R154" s="2">
        <v>286</v>
      </c>
      <c r="S154" s="2">
        <v>286</v>
      </c>
      <c r="T154" s="2">
        <v>0</v>
      </c>
      <c r="U154" s="2">
        <v>8</v>
      </c>
      <c r="V154" s="2">
        <v>14.4</v>
      </c>
      <c r="W154" s="5">
        <f t="shared" si="16"/>
        <v>14203.9</v>
      </c>
      <c r="X154" s="3">
        <f t="shared" si="17"/>
        <v>14199</v>
      </c>
      <c r="Y154" s="3">
        <v>9047.4</v>
      </c>
      <c r="Z154" s="3">
        <v>5151.6000000000004</v>
      </c>
      <c r="AA154" s="3">
        <v>392.4</v>
      </c>
      <c r="AB154" s="3">
        <v>187.2</v>
      </c>
      <c r="AC154" s="3"/>
      <c r="AD154" s="3">
        <f t="shared" si="18"/>
        <v>4.9000000000000004</v>
      </c>
      <c r="AE154" s="3">
        <v>4.9000000000000004</v>
      </c>
      <c r="AF154" s="3">
        <v>0</v>
      </c>
      <c r="AG154" s="3">
        <f t="shared" si="19"/>
        <v>2991.7</v>
      </c>
      <c r="AH154" s="3">
        <v>114.4</v>
      </c>
      <c r="AI154" s="3">
        <v>0</v>
      </c>
      <c r="AJ154" s="3">
        <v>1637</v>
      </c>
      <c r="AK154" s="3">
        <v>969</v>
      </c>
      <c r="AL154" s="3">
        <v>209.1</v>
      </c>
      <c r="AM154" s="3">
        <v>28.2</v>
      </c>
      <c r="AN154" s="3">
        <v>0</v>
      </c>
      <c r="AO154" s="3">
        <v>0</v>
      </c>
      <c r="AP154" s="3">
        <v>34</v>
      </c>
      <c r="AQ154" s="6"/>
      <c r="AR154" s="2" t="s">
        <v>527</v>
      </c>
    </row>
    <row r="155" spans="1:44" x14ac:dyDescent="0.2">
      <c r="A155" s="2">
        <v>151</v>
      </c>
      <c r="B155" s="9" t="s">
        <v>262</v>
      </c>
      <c r="C155" s="2">
        <v>4</v>
      </c>
      <c r="D155" s="1" t="s">
        <v>75</v>
      </c>
      <c r="E155" s="2">
        <v>1974</v>
      </c>
      <c r="F155" s="1" t="s">
        <v>194</v>
      </c>
      <c r="G155" s="1">
        <v>28899</v>
      </c>
      <c r="H155" s="3" t="s">
        <v>468</v>
      </c>
      <c r="I155" s="2">
        <v>14</v>
      </c>
      <c r="J155" s="2" t="s">
        <v>39</v>
      </c>
      <c r="K155" s="4">
        <v>1067</v>
      </c>
      <c r="L155" s="3">
        <v>0</v>
      </c>
      <c r="M155" s="3">
        <v>463.6</v>
      </c>
      <c r="N155" s="3">
        <v>33.799999999999997</v>
      </c>
      <c r="O155" s="2">
        <v>2</v>
      </c>
      <c r="P155" s="2">
        <v>0</v>
      </c>
      <c r="Q155" s="2">
        <v>1</v>
      </c>
      <c r="R155" s="2">
        <v>94</v>
      </c>
      <c r="S155" s="2">
        <v>94</v>
      </c>
      <c r="T155" s="2">
        <v>0</v>
      </c>
      <c r="U155" s="2">
        <v>1</v>
      </c>
      <c r="V155" s="2">
        <v>3.8</v>
      </c>
      <c r="W155" s="5">
        <f t="shared" si="16"/>
        <v>5271.5</v>
      </c>
      <c r="X155" s="3">
        <f t="shared" si="17"/>
        <v>4080.5</v>
      </c>
      <c r="Y155" s="3">
        <v>2567.1</v>
      </c>
      <c r="Z155" s="3">
        <v>1513.4</v>
      </c>
      <c r="AA155" s="3">
        <v>190.7</v>
      </c>
      <c r="AB155" s="3">
        <v>61.6</v>
      </c>
      <c r="AC155" s="3"/>
      <c r="AD155" s="3">
        <f t="shared" si="18"/>
        <v>1191</v>
      </c>
      <c r="AE155" s="11">
        <v>883.7</v>
      </c>
      <c r="AF155" s="11">
        <v>307.3</v>
      </c>
      <c r="AG155" s="3">
        <f t="shared" si="19"/>
        <v>743.30000000000007</v>
      </c>
      <c r="AH155" s="3">
        <v>18.399999999999999</v>
      </c>
      <c r="AI155" s="3">
        <v>0</v>
      </c>
      <c r="AJ155" s="3">
        <v>167.2</v>
      </c>
      <c r="AK155" s="3">
        <v>268.60000000000002</v>
      </c>
      <c r="AL155" s="3">
        <v>266.60000000000002</v>
      </c>
      <c r="AM155" s="3">
        <v>2</v>
      </c>
      <c r="AN155" s="3">
        <v>0</v>
      </c>
      <c r="AO155" s="3">
        <v>0</v>
      </c>
      <c r="AP155" s="3">
        <v>20.5</v>
      </c>
      <c r="AQ155" s="6"/>
      <c r="AR155" s="2" t="s">
        <v>527</v>
      </c>
    </row>
    <row r="156" spans="1:44" x14ac:dyDescent="0.2">
      <c r="A156" s="2">
        <v>152</v>
      </c>
      <c r="B156" s="9" t="s">
        <v>263</v>
      </c>
      <c r="C156" s="2">
        <v>3</v>
      </c>
      <c r="D156" s="1" t="s">
        <v>177</v>
      </c>
      <c r="E156" s="2">
        <v>1972</v>
      </c>
      <c r="F156" s="1" t="s">
        <v>264</v>
      </c>
      <c r="G156" s="1">
        <v>28901</v>
      </c>
      <c r="H156" s="3" t="s">
        <v>469</v>
      </c>
      <c r="I156" s="2">
        <v>14</v>
      </c>
      <c r="J156" s="2" t="s">
        <v>39</v>
      </c>
      <c r="K156" s="4">
        <v>1180</v>
      </c>
      <c r="L156" s="3">
        <v>34.9</v>
      </c>
      <c r="M156" s="3">
        <v>429.4</v>
      </c>
      <c r="N156" s="3">
        <v>0</v>
      </c>
      <c r="O156" s="2">
        <v>2</v>
      </c>
      <c r="P156" s="2">
        <v>0</v>
      </c>
      <c r="Q156" s="2">
        <v>1</v>
      </c>
      <c r="R156" s="2">
        <v>91</v>
      </c>
      <c r="S156" s="2">
        <v>91</v>
      </c>
      <c r="T156" s="2">
        <v>0</v>
      </c>
      <c r="U156" s="2">
        <v>1</v>
      </c>
      <c r="V156" s="2">
        <v>2</v>
      </c>
      <c r="W156" s="5">
        <f t="shared" si="16"/>
        <v>4622.8</v>
      </c>
      <c r="X156" s="3">
        <f t="shared" si="17"/>
        <v>3841.2</v>
      </c>
      <c r="Y156" s="3">
        <v>2426.5</v>
      </c>
      <c r="Z156" s="3">
        <v>1414.7</v>
      </c>
      <c r="AA156" s="3">
        <v>184.6</v>
      </c>
      <c r="AB156" s="3">
        <v>61.1</v>
      </c>
      <c r="AC156" s="3"/>
      <c r="AD156" s="3">
        <f t="shared" si="18"/>
        <v>781.6</v>
      </c>
      <c r="AE156" s="3">
        <v>536</v>
      </c>
      <c r="AF156" s="3">
        <v>245.6</v>
      </c>
      <c r="AG156" s="3">
        <f t="shared" si="19"/>
        <v>1352.1</v>
      </c>
      <c r="AH156" s="3">
        <v>20.100000000000001</v>
      </c>
      <c r="AI156" s="3">
        <v>0</v>
      </c>
      <c r="AJ156" s="3">
        <v>792.8</v>
      </c>
      <c r="AK156" s="3">
        <v>244.4</v>
      </c>
      <c r="AL156" s="3">
        <v>265.7</v>
      </c>
      <c r="AM156" s="3">
        <v>2</v>
      </c>
      <c r="AN156" s="3">
        <v>0</v>
      </c>
      <c r="AO156" s="3">
        <v>0</v>
      </c>
      <c r="AP156" s="3">
        <v>27.1</v>
      </c>
      <c r="AQ156" s="6"/>
      <c r="AR156" s="2" t="s">
        <v>527</v>
      </c>
    </row>
    <row r="157" spans="1:44" x14ac:dyDescent="0.2">
      <c r="A157" s="2">
        <v>153</v>
      </c>
      <c r="B157" s="9" t="s">
        <v>265</v>
      </c>
      <c r="C157" s="2">
        <v>3</v>
      </c>
      <c r="D157" s="1" t="s">
        <v>177</v>
      </c>
      <c r="E157" s="2">
        <v>1971</v>
      </c>
      <c r="F157" s="1" t="s">
        <v>266</v>
      </c>
      <c r="G157" s="1">
        <v>28902</v>
      </c>
      <c r="H157" s="3" t="s">
        <v>470</v>
      </c>
      <c r="I157" s="2">
        <v>9</v>
      </c>
      <c r="J157" s="2" t="s">
        <v>39</v>
      </c>
      <c r="K157" s="4">
        <v>1160</v>
      </c>
      <c r="L157" s="3">
        <v>0</v>
      </c>
      <c r="M157" s="3">
        <v>1054.3</v>
      </c>
      <c r="N157" s="3">
        <v>0</v>
      </c>
      <c r="O157" s="2">
        <v>4</v>
      </c>
      <c r="P157" s="2">
        <v>0</v>
      </c>
      <c r="Q157" s="2">
        <v>4</v>
      </c>
      <c r="R157" s="2">
        <v>144</v>
      </c>
      <c r="S157" s="2">
        <v>144</v>
      </c>
      <c r="T157" s="2">
        <v>0</v>
      </c>
      <c r="U157" s="2">
        <v>4</v>
      </c>
      <c r="V157" s="2">
        <v>7.2</v>
      </c>
      <c r="W157" s="5">
        <f t="shared" si="16"/>
        <v>7066</v>
      </c>
      <c r="X157" s="3">
        <f t="shared" si="17"/>
        <v>7063.9</v>
      </c>
      <c r="Y157" s="3">
        <v>4503.8999999999996</v>
      </c>
      <c r="Z157" s="3">
        <v>2560</v>
      </c>
      <c r="AA157" s="3">
        <v>202.5</v>
      </c>
      <c r="AB157" s="3">
        <v>101.7</v>
      </c>
      <c r="AC157" s="3"/>
      <c r="AD157" s="3">
        <f t="shared" si="18"/>
        <v>2.1</v>
      </c>
      <c r="AE157" s="3">
        <v>2.1</v>
      </c>
      <c r="AF157" s="3">
        <v>0</v>
      </c>
      <c r="AG157" s="3">
        <f t="shared" si="19"/>
        <v>1501.8000000000002</v>
      </c>
      <c r="AH157" s="3">
        <v>57.6</v>
      </c>
      <c r="AI157" s="3">
        <v>0</v>
      </c>
      <c r="AJ157" s="3">
        <v>848.4</v>
      </c>
      <c r="AK157" s="3">
        <v>458.5</v>
      </c>
      <c r="AL157" s="3">
        <v>102.7</v>
      </c>
      <c r="AM157" s="3">
        <v>13.7</v>
      </c>
      <c r="AN157" s="3">
        <v>0</v>
      </c>
      <c r="AO157" s="3">
        <v>0</v>
      </c>
      <c r="AP157" s="3">
        <v>20.9</v>
      </c>
      <c r="AQ157" s="6"/>
      <c r="AR157" s="2" t="s">
        <v>527</v>
      </c>
    </row>
    <row r="158" spans="1:44" x14ac:dyDescent="0.2">
      <c r="A158" s="2">
        <v>154</v>
      </c>
      <c r="B158" s="9" t="s">
        <v>267</v>
      </c>
      <c r="C158" s="2">
        <v>3</v>
      </c>
      <c r="D158" s="1" t="s">
        <v>177</v>
      </c>
      <c r="E158" s="2">
        <v>1971</v>
      </c>
      <c r="F158" s="1" t="s">
        <v>199</v>
      </c>
      <c r="G158" s="1">
        <v>28903</v>
      </c>
      <c r="H158" s="3" t="s">
        <v>471</v>
      </c>
      <c r="I158" s="2">
        <v>9</v>
      </c>
      <c r="J158" s="2" t="s">
        <v>39</v>
      </c>
      <c r="K158" s="4">
        <v>2891</v>
      </c>
      <c r="L158" s="3">
        <v>192</v>
      </c>
      <c r="M158" s="3">
        <v>2651.3</v>
      </c>
      <c r="N158" s="3">
        <v>0</v>
      </c>
      <c r="O158" s="2">
        <v>10</v>
      </c>
      <c r="P158" s="2">
        <v>0</v>
      </c>
      <c r="Q158" s="2">
        <v>10</v>
      </c>
      <c r="R158" s="2">
        <v>357</v>
      </c>
      <c r="S158" s="2">
        <v>357</v>
      </c>
      <c r="T158" s="2">
        <v>0</v>
      </c>
      <c r="U158" s="2">
        <v>10</v>
      </c>
      <c r="V158" s="2">
        <v>18</v>
      </c>
      <c r="W158" s="5">
        <f>X158+AD158</f>
        <v>17683.899999999998</v>
      </c>
      <c r="X158" s="3">
        <f t="shared" si="17"/>
        <v>17621.599999999999</v>
      </c>
      <c r="Y158" s="11">
        <v>11270.2</v>
      </c>
      <c r="Z158" s="11">
        <v>6351.4</v>
      </c>
      <c r="AA158" s="3">
        <v>465.4</v>
      </c>
      <c r="AB158" s="3">
        <v>234</v>
      </c>
      <c r="AC158" s="3"/>
      <c r="AD158" s="3">
        <f t="shared" si="18"/>
        <v>62.3</v>
      </c>
      <c r="AE158" s="3">
        <v>40.799999999999997</v>
      </c>
      <c r="AF158" s="3">
        <v>21.5</v>
      </c>
      <c r="AG158" s="3">
        <f t="shared" si="19"/>
        <v>3815.7000000000003</v>
      </c>
      <c r="AH158" s="3">
        <v>143</v>
      </c>
      <c r="AI158" s="3">
        <v>0</v>
      </c>
      <c r="AJ158" s="3">
        <v>2094</v>
      </c>
      <c r="AK158" s="3">
        <v>1245.5</v>
      </c>
      <c r="AL158" s="3">
        <v>261.39999999999998</v>
      </c>
      <c r="AM158" s="3">
        <v>32</v>
      </c>
      <c r="AN158" s="3">
        <v>0</v>
      </c>
      <c r="AO158" s="3">
        <v>0</v>
      </c>
      <c r="AP158" s="3">
        <v>39.799999999999997</v>
      </c>
      <c r="AQ158" s="6"/>
      <c r="AR158" s="2" t="s">
        <v>527</v>
      </c>
    </row>
    <row r="159" spans="1:44" x14ac:dyDescent="0.2">
      <c r="A159" s="2">
        <v>155</v>
      </c>
      <c r="B159" s="9" t="s">
        <v>268</v>
      </c>
      <c r="C159" s="2">
        <v>3</v>
      </c>
      <c r="D159" s="1" t="s">
        <v>177</v>
      </c>
      <c r="E159" s="2">
        <v>1972</v>
      </c>
      <c r="F159" s="1" t="s">
        <v>179</v>
      </c>
      <c r="G159" s="1">
        <v>28904</v>
      </c>
      <c r="H159" s="3" t="s">
        <v>472</v>
      </c>
      <c r="I159" s="2">
        <v>9</v>
      </c>
      <c r="J159" s="2" t="s">
        <v>39</v>
      </c>
      <c r="K159" s="4">
        <v>1360</v>
      </c>
      <c r="L159" s="3">
        <v>78.8</v>
      </c>
      <c r="M159" s="3">
        <v>1109.5999999999999</v>
      </c>
      <c r="N159" s="3">
        <v>0</v>
      </c>
      <c r="O159" s="2">
        <v>4</v>
      </c>
      <c r="P159" s="2">
        <v>0</v>
      </c>
      <c r="Q159" s="2">
        <v>4</v>
      </c>
      <c r="R159" s="2">
        <v>140</v>
      </c>
      <c r="S159" s="2">
        <v>140</v>
      </c>
      <c r="T159" s="2">
        <v>0</v>
      </c>
      <c r="U159" s="2">
        <v>4</v>
      </c>
      <c r="V159" s="2">
        <v>7.2</v>
      </c>
      <c r="W159" s="5">
        <f t="shared" si="16"/>
        <v>7200.9</v>
      </c>
      <c r="X159" s="3">
        <f t="shared" si="17"/>
        <v>7013.2999999999993</v>
      </c>
      <c r="Y159" s="11">
        <v>4468.2</v>
      </c>
      <c r="Z159" s="11">
        <v>2545.1</v>
      </c>
      <c r="AA159" s="3">
        <v>202.4</v>
      </c>
      <c r="AB159" s="3">
        <v>90.9</v>
      </c>
      <c r="AC159" s="3"/>
      <c r="AD159" s="3">
        <f t="shared" si="18"/>
        <v>187.6</v>
      </c>
      <c r="AE159" s="3">
        <v>77.3</v>
      </c>
      <c r="AF159" s="3">
        <v>110.3</v>
      </c>
      <c r="AG159" s="3">
        <f t="shared" si="19"/>
        <v>1499.1999999999998</v>
      </c>
      <c r="AH159" s="3">
        <v>56.8</v>
      </c>
      <c r="AI159" s="3">
        <v>0</v>
      </c>
      <c r="AJ159" s="3">
        <v>810.8</v>
      </c>
      <c r="AK159" s="3">
        <v>603.1</v>
      </c>
      <c r="AL159" s="3">
        <v>0</v>
      </c>
      <c r="AM159" s="3">
        <v>13.7</v>
      </c>
      <c r="AN159" s="3">
        <v>0</v>
      </c>
      <c r="AO159" s="3">
        <v>0</v>
      </c>
      <c r="AP159" s="3">
        <v>14.8</v>
      </c>
      <c r="AQ159" s="6"/>
      <c r="AR159" s="2" t="s">
        <v>527</v>
      </c>
    </row>
    <row r="160" spans="1:44" x14ac:dyDescent="0.2">
      <c r="A160" s="2">
        <v>156</v>
      </c>
      <c r="B160" s="9" t="s">
        <v>269</v>
      </c>
      <c r="C160" s="2">
        <v>3</v>
      </c>
      <c r="D160" s="1" t="s">
        <v>177</v>
      </c>
      <c r="E160" s="2">
        <v>1971</v>
      </c>
      <c r="F160" s="1" t="s">
        <v>270</v>
      </c>
      <c r="G160" s="1">
        <v>28905</v>
      </c>
      <c r="H160" s="3" t="s">
        <v>473</v>
      </c>
      <c r="I160" s="2">
        <v>9</v>
      </c>
      <c r="J160" s="2" t="s">
        <v>39</v>
      </c>
      <c r="K160" s="4">
        <v>1263</v>
      </c>
      <c r="L160" s="3">
        <v>78.5</v>
      </c>
      <c r="M160" s="3">
        <v>1052.9000000000001</v>
      </c>
      <c r="N160" s="3">
        <v>0</v>
      </c>
      <c r="O160" s="2">
        <v>4</v>
      </c>
      <c r="P160" s="2">
        <v>0</v>
      </c>
      <c r="Q160" s="2">
        <v>4</v>
      </c>
      <c r="R160" s="2">
        <v>144</v>
      </c>
      <c r="S160" s="2">
        <v>144</v>
      </c>
      <c r="T160" s="2">
        <v>0</v>
      </c>
      <c r="U160" s="2">
        <v>4</v>
      </c>
      <c r="V160" s="2">
        <v>7.2</v>
      </c>
      <c r="W160" s="5">
        <f t="shared" si="16"/>
        <v>7130.4000000000005</v>
      </c>
      <c r="X160" s="3">
        <f t="shared" si="17"/>
        <v>7128.2000000000007</v>
      </c>
      <c r="Y160" s="3">
        <v>4723.8</v>
      </c>
      <c r="Z160" s="3">
        <v>2404.4</v>
      </c>
      <c r="AA160" s="3"/>
      <c r="AB160" s="3">
        <v>140</v>
      </c>
      <c r="AC160" s="3"/>
      <c r="AD160" s="3">
        <f t="shared" si="18"/>
        <v>2.2000000000000002</v>
      </c>
      <c r="AE160" s="3">
        <v>2.2000000000000002</v>
      </c>
      <c r="AF160" s="3">
        <v>0</v>
      </c>
      <c r="AG160" s="3">
        <f t="shared" si="19"/>
        <v>1569.3</v>
      </c>
      <c r="AH160" s="3">
        <v>56.8</v>
      </c>
      <c r="AI160" s="3">
        <v>0</v>
      </c>
      <c r="AJ160" s="3">
        <v>855.7</v>
      </c>
      <c r="AK160" s="3">
        <v>628</v>
      </c>
      <c r="AL160" s="3">
        <v>0</v>
      </c>
      <c r="AM160" s="3">
        <v>13.3</v>
      </c>
      <c r="AN160" s="3">
        <v>0</v>
      </c>
      <c r="AO160" s="3">
        <v>0</v>
      </c>
      <c r="AP160" s="3">
        <v>15.5</v>
      </c>
      <c r="AQ160" s="6"/>
      <c r="AR160" s="2" t="s">
        <v>527</v>
      </c>
    </row>
    <row r="161" spans="1:44" x14ac:dyDescent="0.2">
      <c r="A161" s="2">
        <v>157</v>
      </c>
      <c r="B161" s="9" t="s">
        <v>271</v>
      </c>
      <c r="C161" s="2">
        <v>3</v>
      </c>
      <c r="D161" s="1" t="s">
        <v>177</v>
      </c>
      <c r="E161" s="2">
        <v>1972</v>
      </c>
      <c r="F161" s="1" t="s">
        <v>140</v>
      </c>
      <c r="G161" s="1">
        <v>28906</v>
      </c>
      <c r="H161" s="3" t="s">
        <v>474</v>
      </c>
      <c r="I161" s="2">
        <v>9</v>
      </c>
      <c r="J161" s="2" t="s">
        <v>39</v>
      </c>
      <c r="K161" s="4">
        <v>1354</v>
      </c>
      <c r="L161" s="3">
        <v>0</v>
      </c>
      <c r="M161" s="3">
        <v>1059.5</v>
      </c>
      <c r="N161" s="3">
        <v>0</v>
      </c>
      <c r="O161" s="2">
        <v>4</v>
      </c>
      <c r="P161" s="2">
        <v>0</v>
      </c>
      <c r="Q161" s="2">
        <v>4</v>
      </c>
      <c r="R161" s="2">
        <v>144</v>
      </c>
      <c r="S161" s="2">
        <v>144</v>
      </c>
      <c r="T161" s="2">
        <v>0</v>
      </c>
      <c r="U161" s="2">
        <v>4</v>
      </c>
      <c r="V161" s="2">
        <v>7.2</v>
      </c>
      <c r="W161" s="5">
        <f t="shared" si="16"/>
        <v>7094.7</v>
      </c>
      <c r="X161" s="3">
        <f t="shared" si="17"/>
        <v>7092.3</v>
      </c>
      <c r="Y161" s="3">
        <v>4545.3</v>
      </c>
      <c r="Z161" s="3">
        <v>2547</v>
      </c>
      <c r="AA161" s="3">
        <v>215.9</v>
      </c>
      <c r="AB161" s="3">
        <v>100.8</v>
      </c>
      <c r="AC161" s="3"/>
      <c r="AD161" s="3">
        <f t="shared" si="18"/>
        <v>2.4</v>
      </c>
      <c r="AE161" s="3">
        <v>2.4</v>
      </c>
      <c r="AF161" s="3">
        <v>0</v>
      </c>
      <c r="AG161" s="3">
        <f t="shared" si="19"/>
        <v>1489.9</v>
      </c>
      <c r="AH161" s="3">
        <v>0</v>
      </c>
      <c r="AI161" s="3">
        <v>0</v>
      </c>
      <c r="AJ161" s="3">
        <v>845.1</v>
      </c>
      <c r="AK161" s="3">
        <v>613.20000000000005</v>
      </c>
      <c r="AL161" s="3">
        <v>4</v>
      </c>
      <c r="AM161" s="3">
        <v>12.8</v>
      </c>
      <c r="AN161" s="3">
        <v>0</v>
      </c>
      <c r="AO161" s="3">
        <v>0</v>
      </c>
      <c r="AP161" s="3">
        <v>14.8</v>
      </c>
      <c r="AQ161" s="6"/>
      <c r="AR161" s="2" t="s">
        <v>527</v>
      </c>
    </row>
    <row r="162" spans="1:44" x14ac:dyDescent="0.2">
      <c r="A162" s="2">
        <v>158</v>
      </c>
      <c r="B162" s="9" t="s">
        <v>272</v>
      </c>
      <c r="C162" s="2">
        <v>4</v>
      </c>
      <c r="D162" s="1" t="s">
        <v>75</v>
      </c>
      <c r="E162" s="2">
        <v>1973</v>
      </c>
      <c r="F162" s="1" t="s">
        <v>273</v>
      </c>
      <c r="G162" s="1">
        <v>28907</v>
      </c>
      <c r="H162" s="3" t="s">
        <v>475</v>
      </c>
      <c r="I162" s="2">
        <v>14</v>
      </c>
      <c r="J162" s="2" t="s">
        <v>39</v>
      </c>
      <c r="K162" s="4">
        <v>468</v>
      </c>
      <c r="L162" s="3">
        <v>0</v>
      </c>
      <c r="M162" s="3">
        <v>425.9</v>
      </c>
      <c r="N162" s="3">
        <v>0</v>
      </c>
      <c r="O162" s="2">
        <v>2</v>
      </c>
      <c r="P162" s="2">
        <v>0</v>
      </c>
      <c r="Q162" s="2">
        <v>1</v>
      </c>
      <c r="R162" s="2">
        <v>98</v>
      </c>
      <c r="S162" s="2">
        <v>98</v>
      </c>
      <c r="T162" s="2">
        <v>0</v>
      </c>
      <c r="U162" s="2">
        <v>1</v>
      </c>
      <c r="V162" s="2">
        <v>3.8</v>
      </c>
      <c r="W162" s="5">
        <f t="shared" si="16"/>
        <v>4301.1000000000004</v>
      </c>
      <c r="X162" s="3">
        <f t="shared" si="17"/>
        <v>4301.1000000000004</v>
      </c>
      <c r="Y162" s="3">
        <v>2682.4</v>
      </c>
      <c r="Z162" s="3">
        <v>1618.7</v>
      </c>
      <c r="AA162" s="3">
        <v>207.9</v>
      </c>
      <c r="AB162" s="3">
        <v>68.8</v>
      </c>
      <c r="AC162" s="3"/>
      <c r="AD162" s="3">
        <f t="shared" si="18"/>
        <v>0</v>
      </c>
      <c r="AE162" s="3">
        <v>0</v>
      </c>
      <c r="AF162" s="3">
        <v>0</v>
      </c>
      <c r="AG162" s="3">
        <f t="shared" si="19"/>
        <v>877.80000000000007</v>
      </c>
      <c r="AH162" s="3">
        <v>0</v>
      </c>
      <c r="AI162" s="3">
        <v>0</v>
      </c>
      <c r="AJ162" s="3">
        <v>333.5</v>
      </c>
      <c r="AK162" s="3">
        <v>246.1</v>
      </c>
      <c r="AL162" s="3">
        <v>291</v>
      </c>
      <c r="AM162" s="3">
        <v>2.1</v>
      </c>
      <c r="AN162" s="3">
        <v>0</v>
      </c>
      <c r="AO162" s="3">
        <v>0</v>
      </c>
      <c r="AP162" s="3">
        <v>5.0999999999999996</v>
      </c>
      <c r="AQ162" s="6"/>
      <c r="AR162" s="2" t="s">
        <v>527</v>
      </c>
    </row>
    <row r="163" spans="1:44" x14ac:dyDescent="0.2">
      <c r="A163" s="2">
        <v>159</v>
      </c>
      <c r="B163" s="9" t="s">
        <v>274</v>
      </c>
      <c r="C163" s="2">
        <v>4</v>
      </c>
      <c r="D163" s="1" t="s">
        <v>75</v>
      </c>
      <c r="E163" s="2">
        <v>1971</v>
      </c>
      <c r="F163" s="1" t="s">
        <v>275</v>
      </c>
      <c r="G163" s="1">
        <v>28908</v>
      </c>
      <c r="H163" s="3" t="s">
        <v>476</v>
      </c>
      <c r="I163" s="2">
        <v>9</v>
      </c>
      <c r="J163" s="2" t="s">
        <v>39</v>
      </c>
      <c r="K163" s="4">
        <v>2842</v>
      </c>
      <c r="L163" s="3">
        <v>215.3</v>
      </c>
      <c r="M163" s="3">
        <v>2584.1999999999998</v>
      </c>
      <c r="N163" s="3">
        <v>0</v>
      </c>
      <c r="O163" s="2">
        <v>10</v>
      </c>
      <c r="P163" s="2">
        <v>0</v>
      </c>
      <c r="Q163" s="2">
        <v>10</v>
      </c>
      <c r="R163" s="2">
        <v>357</v>
      </c>
      <c r="S163" s="2">
        <v>357</v>
      </c>
      <c r="T163" s="2">
        <v>0</v>
      </c>
      <c r="U163" s="2">
        <v>10</v>
      </c>
      <c r="V163" s="2">
        <v>18</v>
      </c>
      <c r="W163" s="5">
        <f t="shared" ref="W163:W188" si="20">X163+AD163</f>
        <v>17548.3</v>
      </c>
      <c r="X163" s="3">
        <f t="shared" ref="X163:X188" si="21">SUM(Y163:Z163)</f>
        <v>17534.5</v>
      </c>
      <c r="Y163" s="11">
        <v>12266.5</v>
      </c>
      <c r="Z163" s="11">
        <v>5268</v>
      </c>
      <c r="AA163" s="3">
        <v>211.2</v>
      </c>
      <c r="AB163" s="3">
        <v>36</v>
      </c>
      <c r="AC163" s="3"/>
      <c r="AD163" s="3">
        <f t="shared" ref="AD163:AD188" si="22">SUM(AE163:AF163)</f>
        <v>13.8</v>
      </c>
      <c r="AE163" s="3">
        <v>0</v>
      </c>
      <c r="AF163" s="3">
        <v>13.8</v>
      </c>
      <c r="AG163" s="3">
        <f t="shared" ref="AG163:AG188" si="23">SUM(AH163:AP163)</f>
        <v>3828.3</v>
      </c>
      <c r="AH163" s="3">
        <v>0</v>
      </c>
      <c r="AI163" s="3">
        <v>0</v>
      </c>
      <c r="AJ163" s="3">
        <v>2140.1999999999998</v>
      </c>
      <c r="AK163" s="3">
        <v>1472.3</v>
      </c>
      <c r="AL163" s="3">
        <v>51</v>
      </c>
      <c r="AM163" s="3">
        <v>29.3</v>
      </c>
      <c r="AN163" s="3">
        <v>0</v>
      </c>
      <c r="AO163" s="3">
        <v>0</v>
      </c>
      <c r="AP163" s="3">
        <v>135.5</v>
      </c>
      <c r="AQ163" s="6"/>
      <c r="AR163" s="2" t="s">
        <v>527</v>
      </c>
    </row>
    <row r="164" spans="1:44" x14ac:dyDescent="0.2">
      <c r="A164" s="2">
        <v>160</v>
      </c>
      <c r="B164" s="9" t="s">
        <v>276</v>
      </c>
      <c r="C164" s="2">
        <v>4</v>
      </c>
      <c r="D164" s="1" t="s">
        <v>75</v>
      </c>
      <c r="E164" s="2">
        <v>1971</v>
      </c>
      <c r="F164" s="1" t="s">
        <v>277</v>
      </c>
      <c r="G164" s="1">
        <v>28909</v>
      </c>
      <c r="H164" s="3" t="s">
        <v>477</v>
      </c>
      <c r="I164" s="2">
        <v>9</v>
      </c>
      <c r="J164" s="2" t="s">
        <v>39</v>
      </c>
      <c r="K164" s="4">
        <v>1166</v>
      </c>
      <c r="L164" s="3">
        <v>0</v>
      </c>
      <c r="M164" s="3">
        <v>1051.3</v>
      </c>
      <c r="N164" s="3">
        <v>0</v>
      </c>
      <c r="O164" s="2">
        <v>4</v>
      </c>
      <c r="P164" s="2">
        <v>0</v>
      </c>
      <c r="Q164" s="2">
        <v>4</v>
      </c>
      <c r="R164" s="2">
        <v>143</v>
      </c>
      <c r="S164" s="2">
        <v>143</v>
      </c>
      <c r="T164" s="2">
        <v>0</v>
      </c>
      <c r="U164" s="2">
        <v>4</v>
      </c>
      <c r="V164" s="2">
        <v>5.6</v>
      </c>
      <c r="W164" s="5">
        <f t="shared" si="20"/>
        <v>7066.7000000000007</v>
      </c>
      <c r="X164" s="3">
        <f t="shared" si="21"/>
        <v>7059.7000000000007</v>
      </c>
      <c r="Y164" s="3">
        <v>4930.1000000000004</v>
      </c>
      <c r="Z164" s="3">
        <v>2129.6</v>
      </c>
      <c r="AA164" s="3">
        <v>64.8</v>
      </c>
      <c r="AB164" s="3">
        <v>36</v>
      </c>
      <c r="AC164" s="3"/>
      <c r="AD164" s="3">
        <f t="shared" si="22"/>
        <v>7</v>
      </c>
      <c r="AE164" s="3">
        <v>7</v>
      </c>
      <c r="AF164" s="3">
        <v>0</v>
      </c>
      <c r="AG164" s="3">
        <f t="shared" si="23"/>
        <v>1558.1</v>
      </c>
      <c r="AH164" s="3">
        <v>62.8</v>
      </c>
      <c r="AI164" s="3">
        <v>0</v>
      </c>
      <c r="AJ164" s="3">
        <v>868.8</v>
      </c>
      <c r="AK164" s="3">
        <v>609.9</v>
      </c>
      <c r="AL164" s="3">
        <v>0</v>
      </c>
      <c r="AM164" s="3">
        <v>5.6</v>
      </c>
      <c r="AN164" s="3">
        <v>0</v>
      </c>
      <c r="AO164" s="3">
        <v>0</v>
      </c>
      <c r="AP164" s="3">
        <v>11</v>
      </c>
      <c r="AQ164" s="6"/>
      <c r="AR164" s="2" t="s">
        <v>527</v>
      </c>
    </row>
    <row r="165" spans="1:44" x14ac:dyDescent="0.2">
      <c r="A165" s="2">
        <v>161</v>
      </c>
      <c r="B165" s="9" t="s">
        <v>278</v>
      </c>
      <c r="C165" s="2">
        <v>3</v>
      </c>
      <c r="D165" s="1" t="s">
        <v>60</v>
      </c>
      <c r="E165" s="2">
        <v>1971</v>
      </c>
      <c r="F165" s="1" t="s">
        <v>266</v>
      </c>
      <c r="G165" s="1">
        <v>28910</v>
      </c>
      <c r="H165" s="3" t="s">
        <v>478</v>
      </c>
      <c r="I165" s="2">
        <v>9</v>
      </c>
      <c r="J165" s="2" t="s">
        <v>39</v>
      </c>
      <c r="K165" s="4">
        <v>2370</v>
      </c>
      <c r="L165" s="3">
        <v>0</v>
      </c>
      <c r="M165" s="3">
        <v>2154.9</v>
      </c>
      <c r="N165" s="3">
        <v>0</v>
      </c>
      <c r="O165" s="2">
        <v>8</v>
      </c>
      <c r="P165" s="2">
        <v>0</v>
      </c>
      <c r="Q165" s="2">
        <v>8</v>
      </c>
      <c r="R165" s="2">
        <v>287</v>
      </c>
      <c r="S165" s="2">
        <v>287</v>
      </c>
      <c r="T165" s="2">
        <v>0</v>
      </c>
      <c r="U165" s="2">
        <v>8</v>
      </c>
      <c r="V165" s="2">
        <v>27.2</v>
      </c>
      <c r="W165" s="5">
        <f t="shared" si="20"/>
        <v>14179.1</v>
      </c>
      <c r="X165" s="3">
        <f t="shared" si="21"/>
        <v>14174.9</v>
      </c>
      <c r="Y165" s="3">
        <v>9045.4</v>
      </c>
      <c r="Z165" s="3">
        <v>5129.5</v>
      </c>
      <c r="AA165" s="3">
        <v>374.4</v>
      </c>
      <c r="AB165" s="3">
        <v>201.6</v>
      </c>
      <c r="AC165" s="3"/>
      <c r="AD165" s="3">
        <f t="shared" si="22"/>
        <v>4.2</v>
      </c>
      <c r="AE165" s="3">
        <v>4.2</v>
      </c>
      <c r="AF165" s="3">
        <v>0</v>
      </c>
      <c r="AG165" s="3">
        <f t="shared" si="23"/>
        <v>3156.7</v>
      </c>
      <c r="AH165" s="3">
        <v>114.4</v>
      </c>
      <c r="AI165" s="3">
        <v>0</v>
      </c>
      <c r="AJ165" s="3">
        <v>1742.2</v>
      </c>
      <c r="AK165" s="3">
        <v>1242.8</v>
      </c>
      <c r="AL165" s="3">
        <v>2.1</v>
      </c>
      <c r="AM165" s="3">
        <v>27.2</v>
      </c>
      <c r="AN165" s="3">
        <v>0</v>
      </c>
      <c r="AO165" s="3">
        <v>0</v>
      </c>
      <c r="AP165" s="3">
        <v>28</v>
      </c>
      <c r="AQ165" s="6"/>
      <c r="AR165" s="2" t="s">
        <v>527</v>
      </c>
    </row>
    <row r="166" spans="1:44" x14ac:dyDescent="0.2">
      <c r="A166" s="2">
        <v>162</v>
      </c>
      <c r="B166" s="9" t="s">
        <v>279</v>
      </c>
      <c r="C166" s="2">
        <v>3</v>
      </c>
      <c r="D166" s="1" t="s">
        <v>60</v>
      </c>
      <c r="E166" s="2">
        <v>1971</v>
      </c>
      <c r="F166" s="1" t="s">
        <v>280</v>
      </c>
      <c r="G166" s="1">
        <v>28911</v>
      </c>
      <c r="H166" s="3" t="s">
        <v>479</v>
      </c>
      <c r="I166" s="2">
        <v>9</v>
      </c>
      <c r="J166" s="2" t="s">
        <v>39</v>
      </c>
      <c r="K166" s="4">
        <v>1200</v>
      </c>
      <c r="L166" s="3">
        <v>0</v>
      </c>
      <c r="M166" s="3">
        <v>1090.7</v>
      </c>
      <c r="N166" s="3">
        <v>0</v>
      </c>
      <c r="O166" s="2">
        <v>4</v>
      </c>
      <c r="P166" s="2">
        <v>0</v>
      </c>
      <c r="Q166" s="2">
        <v>4</v>
      </c>
      <c r="R166" s="2">
        <v>144</v>
      </c>
      <c r="S166" s="2">
        <v>144</v>
      </c>
      <c r="T166" s="2">
        <v>0</v>
      </c>
      <c r="U166" s="2">
        <v>4</v>
      </c>
      <c r="V166" s="2">
        <v>7.2</v>
      </c>
      <c r="W166" s="5">
        <f t="shared" si="20"/>
        <v>7139.4</v>
      </c>
      <c r="X166" s="3">
        <f t="shared" si="21"/>
        <v>7139.4</v>
      </c>
      <c r="Y166" s="3">
        <v>4740.3</v>
      </c>
      <c r="Z166" s="3">
        <v>2399.1</v>
      </c>
      <c r="AA166" s="3"/>
      <c r="AB166" s="3">
        <v>117.6</v>
      </c>
      <c r="AC166" s="3"/>
      <c r="AD166" s="3">
        <f t="shared" si="22"/>
        <v>0</v>
      </c>
      <c r="AE166" s="3">
        <v>0</v>
      </c>
      <c r="AF166" s="3">
        <v>0</v>
      </c>
      <c r="AG166" s="3">
        <f t="shared" si="23"/>
        <v>1596.7</v>
      </c>
      <c r="AH166" s="3">
        <v>67.599999999999994</v>
      </c>
      <c r="AI166" s="3">
        <v>0</v>
      </c>
      <c r="AJ166" s="3">
        <v>844.7</v>
      </c>
      <c r="AK166" s="3">
        <v>652.20000000000005</v>
      </c>
      <c r="AL166" s="3">
        <v>0</v>
      </c>
      <c r="AM166" s="3">
        <v>11.9</v>
      </c>
      <c r="AN166" s="3">
        <v>0</v>
      </c>
      <c r="AO166" s="3">
        <v>0</v>
      </c>
      <c r="AP166" s="3">
        <v>20.3</v>
      </c>
      <c r="AQ166" s="6"/>
      <c r="AR166" s="2" t="s">
        <v>527</v>
      </c>
    </row>
    <row r="167" spans="1:44" x14ac:dyDescent="0.2">
      <c r="A167" s="2">
        <v>163</v>
      </c>
      <c r="B167" s="9" t="s">
        <v>281</v>
      </c>
      <c r="C167" s="2">
        <v>4</v>
      </c>
      <c r="D167" s="1" t="s">
        <v>75</v>
      </c>
      <c r="E167" s="2">
        <v>1971</v>
      </c>
      <c r="F167" s="1" t="s">
        <v>282</v>
      </c>
      <c r="G167" s="1">
        <v>28913</v>
      </c>
      <c r="H167" s="3" t="s">
        <v>480</v>
      </c>
      <c r="I167" s="2">
        <v>9</v>
      </c>
      <c r="J167" s="2" t="s">
        <v>39</v>
      </c>
      <c r="K167" s="4">
        <v>2265</v>
      </c>
      <c r="L167" s="3">
        <v>0</v>
      </c>
      <c r="M167" s="3">
        <v>2058.5</v>
      </c>
      <c r="N167" s="3">
        <v>0</v>
      </c>
      <c r="O167" s="2">
        <v>8</v>
      </c>
      <c r="P167" s="2">
        <v>0</v>
      </c>
      <c r="Q167" s="2">
        <v>8</v>
      </c>
      <c r="R167" s="2">
        <v>284</v>
      </c>
      <c r="S167" s="2">
        <v>284</v>
      </c>
      <c r="T167" s="2">
        <v>0</v>
      </c>
      <c r="U167" s="2">
        <v>8</v>
      </c>
      <c r="V167" s="2">
        <v>18.2</v>
      </c>
      <c r="W167" s="5">
        <f t="shared" si="20"/>
        <v>14008</v>
      </c>
      <c r="X167" s="3">
        <f t="shared" si="21"/>
        <v>13944</v>
      </c>
      <c r="Y167" s="11">
        <v>9734.1</v>
      </c>
      <c r="Z167" s="11">
        <v>4209.8999999999996</v>
      </c>
      <c r="AA167" s="3">
        <v>163.80000000000001</v>
      </c>
      <c r="AB167" s="3">
        <v>35</v>
      </c>
      <c r="AC167" s="3"/>
      <c r="AD167" s="3">
        <f t="shared" si="22"/>
        <v>64</v>
      </c>
      <c r="AE167" s="3">
        <v>37</v>
      </c>
      <c r="AF167" s="3">
        <v>27</v>
      </c>
      <c r="AG167" s="3">
        <f t="shared" si="23"/>
        <v>3191.8</v>
      </c>
      <c r="AH167" s="3">
        <v>123.2</v>
      </c>
      <c r="AI167" s="3">
        <v>0</v>
      </c>
      <c r="AJ167" s="3">
        <v>1713.2</v>
      </c>
      <c r="AK167" s="3">
        <v>1301.5999999999999</v>
      </c>
      <c r="AL167" s="3">
        <v>0</v>
      </c>
      <c r="AM167" s="3">
        <v>28.9</v>
      </c>
      <c r="AN167" s="3">
        <v>0</v>
      </c>
      <c r="AO167" s="3">
        <v>0</v>
      </c>
      <c r="AP167" s="3">
        <v>24.9</v>
      </c>
      <c r="AQ167" s="6"/>
      <c r="AR167" s="2" t="s">
        <v>527</v>
      </c>
    </row>
    <row r="168" spans="1:44" x14ac:dyDescent="0.2">
      <c r="A168" s="2">
        <v>164</v>
      </c>
      <c r="B168" s="9" t="s">
        <v>283</v>
      </c>
      <c r="C168" s="2">
        <v>4</v>
      </c>
      <c r="D168" s="1" t="s">
        <v>75</v>
      </c>
      <c r="E168" s="2">
        <v>1971</v>
      </c>
      <c r="F168" s="1" t="s">
        <v>275</v>
      </c>
      <c r="G168" s="1">
        <v>28914</v>
      </c>
      <c r="H168" s="3" t="s">
        <v>481</v>
      </c>
      <c r="I168" s="2">
        <v>9</v>
      </c>
      <c r="J168" s="2" t="s">
        <v>39</v>
      </c>
      <c r="K168" s="4">
        <v>1135</v>
      </c>
      <c r="L168" s="3">
        <v>860</v>
      </c>
      <c r="M168" s="3">
        <v>1031.8</v>
      </c>
      <c r="N168" s="3">
        <v>0</v>
      </c>
      <c r="O168" s="2">
        <v>4</v>
      </c>
      <c r="P168" s="2">
        <v>0</v>
      </c>
      <c r="Q168" s="2">
        <v>4</v>
      </c>
      <c r="R168" s="2">
        <v>143</v>
      </c>
      <c r="S168" s="2">
        <v>143</v>
      </c>
      <c r="T168" s="2">
        <v>0</v>
      </c>
      <c r="U168" s="2">
        <v>4</v>
      </c>
      <c r="V168" s="2">
        <v>5.6</v>
      </c>
      <c r="W168" s="5">
        <f t="shared" si="20"/>
        <v>7052.2</v>
      </c>
      <c r="X168" s="3">
        <f t="shared" si="21"/>
        <v>7045.7</v>
      </c>
      <c r="Y168" s="3">
        <v>4927.3999999999996</v>
      </c>
      <c r="Z168" s="3">
        <v>2118.3000000000002</v>
      </c>
      <c r="AA168" s="3">
        <v>70.2</v>
      </c>
      <c r="AB168" s="3">
        <v>36</v>
      </c>
      <c r="AC168" s="3"/>
      <c r="AD168" s="3">
        <f t="shared" si="22"/>
        <v>6.5</v>
      </c>
      <c r="AE168" s="3">
        <v>6.5</v>
      </c>
      <c r="AF168" s="3">
        <v>0</v>
      </c>
      <c r="AG168" s="3">
        <f t="shared" si="23"/>
        <v>1585.1999999999998</v>
      </c>
      <c r="AH168" s="3">
        <v>64</v>
      </c>
      <c r="AI168" s="3">
        <v>0</v>
      </c>
      <c r="AJ168" s="3">
        <v>880.8</v>
      </c>
      <c r="AK168" s="3">
        <v>624.4</v>
      </c>
      <c r="AL168" s="3">
        <v>0</v>
      </c>
      <c r="AM168" s="3">
        <v>5.6</v>
      </c>
      <c r="AN168" s="3">
        <v>0</v>
      </c>
      <c r="AO168" s="3">
        <v>0</v>
      </c>
      <c r="AP168" s="3">
        <v>10.4</v>
      </c>
      <c r="AQ168" s="6"/>
      <c r="AR168" s="2" t="s">
        <v>527</v>
      </c>
    </row>
    <row r="169" spans="1:44" x14ac:dyDescent="0.2">
      <c r="A169" s="2">
        <v>165</v>
      </c>
      <c r="B169" s="9" t="s">
        <v>284</v>
      </c>
      <c r="C169" s="2">
        <v>3</v>
      </c>
      <c r="D169" s="1" t="s">
        <v>60</v>
      </c>
      <c r="E169" s="2">
        <v>1971</v>
      </c>
      <c r="F169" s="1" t="s">
        <v>140</v>
      </c>
      <c r="G169" s="1">
        <v>28918</v>
      </c>
      <c r="H169" s="3" t="s">
        <v>482</v>
      </c>
      <c r="I169" s="2">
        <v>9</v>
      </c>
      <c r="J169" s="2" t="s">
        <v>39</v>
      </c>
      <c r="K169" s="4">
        <v>1129</v>
      </c>
      <c r="L169" s="3">
        <v>0</v>
      </c>
      <c r="M169" s="3">
        <v>1026.5999999999999</v>
      </c>
      <c r="N169" s="3">
        <v>0</v>
      </c>
      <c r="O169" s="2">
        <v>4</v>
      </c>
      <c r="P169" s="2">
        <v>0</v>
      </c>
      <c r="Q169" s="2">
        <v>4</v>
      </c>
      <c r="R169" s="2">
        <v>141</v>
      </c>
      <c r="S169" s="2">
        <v>141</v>
      </c>
      <c r="T169" s="2">
        <v>0</v>
      </c>
      <c r="U169" s="2">
        <v>4</v>
      </c>
      <c r="V169" s="2">
        <v>7.2</v>
      </c>
      <c r="W169" s="5">
        <f t="shared" si="20"/>
        <v>7057.2</v>
      </c>
      <c r="X169" s="3">
        <f t="shared" si="21"/>
        <v>6921.9</v>
      </c>
      <c r="Y169" s="3">
        <v>4589.7</v>
      </c>
      <c r="Z169" s="3">
        <v>2332.1999999999998</v>
      </c>
      <c r="AA169" s="3"/>
      <c r="AB169" s="3">
        <v>126</v>
      </c>
      <c r="AC169" s="3"/>
      <c r="AD169" s="3">
        <f t="shared" si="22"/>
        <v>135.30000000000001</v>
      </c>
      <c r="AE169" s="3">
        <v>92.4</v>
      </c>
      <c r="AF169" s="3">
        <v>42.9</v>
      </c>
      <c r="AG169" s="3">
        <f t="shared" si="23"/>
        <v>1651.9</v>
      </c>
      <c r="AH169" s="3">
        <v>57.2</v>
      </c>
      <c r="AI169" s="3">
        <v>0</v>
      </c>
      <c r="AJ169" s="3">
        <v>917.1</v>
      </c>
      <c r="AK169" s="3">
        <v>650.9</v>
      </c>
      <c r="AL169" s="3">
        <v>1.9</v>
      </c>
      <c r="AM169" s="3">
        <v>10</v>
      </c>
      <c r="AN169" s="3">
        <v>0</v>
      </c>
      <c r="AO169" s="3">
        <v>0</v>
      </c>
      <c r="AP169" s="3">
        <v>14.8</v>
      </c>
      <c r="AQ169" s="6"/>
      <c r="AR169" s="2" t="s">
        <v>527</v>
      </c>
    </row>
    <row r="170" spans="1:44" x14ac:dyDescent="0.2">
      <c r="A170" s="2">
        <v>166</v>
      </c>
      <c r="B170" s="9" t="s">
        <v>285</v>
      </c>
      <c r="C170" s="2">
        <v>4</v>
      </c>
      <c r="D170" s="1" t="s">
        <v>75</v>
      </c>
      <c r="E170" s="2">
        <v>1971</v>
      </c>
      <c r="F170" s="1" t="s">
        <v>286</v>
      </c>
      <c r="G170" s="1">
        <v>28919</v>
      </c>
      <c r="H170" s="3" t="s">
        <v>483</v>
      </c>
      <c r="I170" s="2">
        <v>9</v>
      </c>
      <c r="J170" s="2" t="s">
        <v>39</v>
      </c>
      <c r="K170" s="4">
        <v>1151</v>
      </c>
      <c r="L170" s="3">
        <v>0</v>
      </c>
      <c r="M170" s="3">
        <v>1046</v>
      </c>
      <c r="N170" s="3">
        <v>0</v>
      </c>
      <c r="O170" s="2">
        <v>4</v>
      </c>
      <c r="P170" s="2">
        <v>0</v>
      </c>
      <c r="Q170" s="2">
        <v>4</v>
      </c>
      <c r="R170" s="2">
        <v>143</v>
      </c>
      <c r="S170" s="2">
        <v>143</v>
      </c>
      <c r="T170" s="2">
        <v>0</v>
      </c>
      <c r="U170" s="2">
        <v>4</v>
      </c>
      <c r="V170" s="2">
        <v>4.4000000000000004</v>
      </c>
      <c r="W170" s="5">
        <f t="shared" si="20"/>
        <v>7048.5</v>
      </c>
      <c r="X170" s="3">
        <f t="shared" si="21"/>
        <v>7042</v>
      </c>
      <c r="Y170" s="3">
        <v>4932.3999999999996</v>
      </c>
      <c r="Z170" s="3">
        <v>2109.6</v>
      </c>
      <c r="AA170" s="3">
        <v>68.900000000000006</v>
      </c>
      <c r="AB170" s="3">
        <v>37.299999999999997</v>
      </c>
      <c r="AC170" s="3"/>
      <c r="AD170" s="3">
        <f t="shared" si="22"/>
        <v>6.5</v>
      </c>
      <c r="AE170" s="3">
        <v>6.5</v>
      </c>
      <c r="AF170" s="3">
        <v>0</v>
      </c>
      <c r="AG170" s="3">
        <f t="shared" si="23"/>
        <v>1620.3</v>
      </c>
      <c r="AH170" s="3">
        <v>64.400000000000006</v>
      </c>
      <c r="AI170" s="3">
        <v>0</v>
      </c>
      <c r="AJ170" s="3">
        <v>910.8</v>
      </c>
      <c r="AK170" s="3">
        <v>630.5</v>
      </c>
      <c r="AL170" s="3">
        <v>0</v>
      </c>
      <c r="AM170" s="3">
        <v>4.4000000000000004</v>
      </c>
      <c r="AN170" s="3">
        <v>0</v>
      </c>
      <c r="AO170" s="3">
        <v>0</v>
      </c>
      <c r="AP170" s="3">
        <v>10.199999999999999</v>
      </c>
      <c r="AQ170" s="6"/>
      <c r="AR170" s="2" t="s">
        <v>527</v>
      </c>
    </row>
    <row r="171" spans="1:44" x14ac:dyDescent="0.2">
      <c r="A171" s="2">
        <v>167</v>
      </c>
      <c r="B171" s="9" t="s">
        <v>287</v>
      </c>
      <c r="C171" s="2">
        <v>4</v>
      </c>
      <c r="D171" s="1" t="s">
        <v>75</v>
      </c>
      <c r="E171" s="2">
        <v>1971</v>
      </c>
      <c r="F171" s="1" t="s">
        <v>286</v>
      </c>
      <c r="G171" s="1">
        <v>28920</v>
      </c>
      <c r="H171" s="3" t="s">
        <v>484</v>
      </c>
      <c r="I171" s="2">
        <v>9</v>
      </c>
      <c r="J171" s="2" t="s">
        <v>39</v>
      </c>
      <c r="K171" s="4">
        <v>1147</v>
      </c>
      <c r="L171" s="3">
        <v>0</v>
      </c>
      <c r="M171" s="3">
        <v>1043</v>
      </c>
      <c r="N171" s="3">
        <v>0</v>
      </c>
      <c r="O171" s="2">
        <v>4</v>
      </c>
      <c r="P171" s="2">
        <v>0</v>
      </c>
      <c r="Q171" s="2">
        <v>4</v>
      </c>
      <c r="R171" s="2">
        <v>143</v>
      </c>
      <c r="S171" s="2">
        <v>143</v>
      </c>
      <c r="T171" s="2">
        <v>0</v>
      </c>
      <c r="U171" s="2">
        <v>4</v>
      </c>
      <c r="V171" s="2">
        <v>4.4000000000000004</v>
      </c>
      <c r="W171" s="5">
        <f t="shared" si="20"/>
        <v>6805.0999999999995</v>
      </c>
      <c r="X171" s="3">
        <f t="shared" si="21"/>
        <v>6798.0999999999995</v>
      </c>
      <c r="Y171" s="3">
        <v>4621.3999999999996</v>
      </c>
      <c r="Z171" s="3">
        <v>2176.6999999999998</v>
      </c>
      <c r="AA171" s="3">
        <v>140.4</v>
      </c>
      <c r="AB171" s="3">
        <v>36</v>
      </c>
      <c r="AC171" s="3"/>
      <c r="AD171" s="3">
        <f t="shared" si="22"/>
        <v>7</v>
      </c>
      <c r="AE171" s="3">
        <v>7</v>
      </c>
      <c r="AF171" s="3">
        <v>0</v>
      </c>
      <c r="AG171" s="3">
        <f t="shared" si="23"/>
        <v>1665.8000000000002</v>
      </c>
      <c r="AH171" s="3">
        <v>62.8</v>
      </c>
      <c r="AI171" s="3">
        <v>0</v>
      </c>
      <c r="AJ171" s="3">
        <v>888</v>
      </c>
      <c r="AK171" s="3">
        <v>700.7</v>
      </c>
      <c r="AL171" s="3">
        <v>0</v>
      </c>
      <c r="AM171" s="3">
        <v>4.4000000000000004</v>
      </c>
      <c r="AN171" s="3">
        <v>0</v>
      </c>
      <c r="AO171" s="3">
        <v>0</v>
      </c>
      <c r="AP171" s="3">
        <v>9.9</v>
      </c>
      <c r="AQ171" s="6"/>
      <c r="AR171" s="2" t="s">
        <v>527</v>
      </c>
    </row>
    <row r="172" spans="1:44" x14ac:dyDescent="0.2">
      <c r="A172" s="2">
        <v>168</v>
      </c>
      <c r="B172" s="9" t="s">
        <v>288</v>
      </c>
      <c r="C172" s="2">
        <v>3</v>
      </c>
      <c r="D172" s="1" t="s">
        <v>60</v>
      </c>
      <c r="E172" s="2">
        <v>1972</v>
      </c>
      <c r="F172" s="1" t="s">
        <v>289</v>
      </c>
      <c r="G172" s="1">
        <v>28921</v>
      </c>
      <c r="H172" s="3" t="s">
        <v>485</v>
      </c>
      <c r="I172" s="2">
        <v>9</v>
      </c>
      <c r="J172" s="2" t="s">
        <v>39</v>
      </c>
      <c r="K172" s="4">
        <v>2349</v>
      </c>
      <c r="L172" s="3">
        <v>0</v>
      </c>
      <c r="M172" s="3">
        <v>2135.3000000000002</v>
      </c>
      <c r="N172" s="3">
        <v>0</v>
      </c>
      <c r="O172" s="2">
        <v>8</v>
      </c>
      <c r="P172" s="2">
        <v>0</v>
      </c>
      <c r="Q172" s="2">
        <v>8</v>
      </c>
      <c r="R172" s="2">
        <v>287</v>
      </c>
      <c r="S172" s="2">
        <v>287</v>
      </c>
      <c r="T172" s="2">
        <v>0</v>
      </c>
      <c r="U172" s="2">
        <v>8</v>
      </c>
      <c r="V172" s="2">
        <v>14.4</v>
      </c>
      <c r="W172" s="5">
        <f t="shared" si="20"/>
        <v>14138.1</v>
      </c>
      <c r="X172" s="3">
        <f t="shared" si="21"/>
        <v>14129.5</v>
      </c>
      <c r="Y172" s="3">
        <v>8995.5</v>
      </c>
      <c r="Z172" s="11">
        <v>5134</v>
      </c>
      <c r="AA172" s="3">
        <v>274.5</v>
      </c>
      <c r="AB172" s="3">
        <v>158.4</v>
      </c>
      <c r="AC172" s="3"/>
      <c r="AD172" s="3">
        <f t="shared" si="22"/>
        <v>8.6</v>
      </c>
      <c r="AE172" s="3">
        <v>8.6</v>
      </c>
      <c r="AF172" s="3">
        <v>0</v>
      </c>
      <c r="AG172" s="3">
        <f t="shared" si="23"/>
        <v>3020.6</v>
      </c>
      <c r="AH172" s="3">
        <v>114.4</v>
      </c>
      <c r="AI172" s="3">
        <v>0</v>
      </c>
      <c r="AJ172" s="3">
        <v>1636.6</v>
      </c>
      <c r="AK172" s="3">
        <v>1202.7</v>
      </c>
      <c r="AL172" s="3">
        <v>7.9</v>
      </c>
      <c r="AM172" s="3">
        <v>28</v>
      </c>
      <c r="AN172" s="3">
        <v>0</v>
      </c>
      <c r="AO172" s="3">
        <v>0</v>
      </c>
      <c r="AP172" s="3">
        <v>31</v>
      </c>
      <c r="AQ172" s="6"/>
      <c r="AR172" s="2" t="s">
        <v>527</v>
      </c>
    </row>
    <row r="173" spans="1:44" x14ac:dyDescent="0.2">
      <c r="A173" s="2">
        <v>169</v>
      </c>
      <c r="B173" s="9" t="s">
        <v>290</v>
      </c>
      <c r="C173" s="2">
        <v>4</v>
      </c>
      <c r="D173" s="1" t="s">
        <v>75</v>
      </c>
      <c r="E173" s="2">
        <v>1971</v>
      </c>
      <c r="F173" s="1" t="s">
        <v>291</v>
      </c>
      <c r="G173" s="1">
        <v>28922</v>
      </c>
      <c r="H173" s="3" t="s">
        <v>486</v>
      </c>
      <c r="I173" s="2">
        <v>9</v>
      </c>
      <c r="J173" s="2" t="s">
        <v>39</v>
      </c>
      <c r="K173" s="4">
        <v>1563</v>
      </c>
      <c r="L173" s="3">
        <v>0</v>
      </c>
      <c r="M173" s="3">
        <v>1291.9000000000001</v>
      </c>
      <c r="N173" s="3">
        <v>0</v>
      </c>
      <c r="O173" s="2">
        <v>4</v>
      </c>
      <c r="P173" s="2">
        <v>0</v>
      </c>
      <c r="Q173" s="2">
        <v>4</v>
      </c>
      <c r="R173" s="2">
        <v>128</v>
      </c>
      <c r="S173" s="2">
        <v>128</v>
      </c>
      <c r="T173" s="2">
        <v>0</v>
      </c>
      <c r="U173" s="2">
        <v>4</v>
      </c>
      <c r="V173" s="2">
        <v>7.2</v>
      </c>
      <c r="W173" s="5">
        <f t="shared" si="20"/>
        <v>8261.7000000000007</v>
      </c>
      <c r="X173" s="3">
        <f t="shared" si="21"/>
        <v>6344.1</v>
      </c>
      <c r="Y173" s="3">
        <v>4211.7</v>
      </c>
      <c r="Z173" s="3">
        <v>2132.4</v>
      </c>
      <c r="AA173" s="3"/>
      <c r="AB173" s="3">
        <v>120</v>
      </c>
      <c r="AC173" s="3"/>
      <c r="AD173" s="3">
        <f t="shared" si="22"/>
        <v>1917.6</v>
      </c>
      <c r="AE173" s="3">
        <v>876.9</v>
      </c>
      <c r="AF173" s="3">
        <v>1040.7</v>
      </c>
      <c r="AG173" s="3">
        <f t="shared" si="23"/>
        <v>967.6</v>
      </c>
      <c r="AH173" s="3">
        <v>57.6</v>
      </c>
      <c r="AI173" s="3">
        <v>0</v>
      </c>
      <c r="AJ173" s="3">
        <v>236.8</v>
      </c>
      <c r="AK173" s="3">
        <v>650.4</v>
      </c>
      <c r="AL173" s="3">
        <v>0</v>
      </c>
      <c r="AM173" s="3">
        <v>11.6</v>
      </c>
      <c r="AN173" s="3">
        <v>0</v>
      </c>
      <c r="AO173" s="3">
        <v>0</v>
      </c>
      <c r="AP173" s="3">
        <v>11.2</v>
      </c>
      <c r="AQ173" s="6"/>
      <c r="AR173" s="2" t="s">
        <v>527</v>
      </c>
    </row>
    <row r="174" spans="1:44" x14ac:dyDescent="0.2">
      <c r="A174" s="2">
        <v>170</v>
      </c>
      <c r="B174" s="9" t="s">
        <v>292</v>
      </c>
      <c r="C174" s="2">
        <v>4</v>
      </c>
      <c r="D174" s="1" t="s">
        <v>75</v>
      </c>
      <c r="E174" s="2">
        <v>1971</v>
      </c>
      <c r="F174" s="1" t="s">
        <v>293</v>
      </c>
      <c r="G174" s="1">
        <v>28923</v>
      </c>
      <c r="H174" s="3" t="s">
        <v>487</v>
      </c>
      <c r="I174" s="2">
        <v>9</v>
      </c>
      <c r="J174" s="2" t="s">
        <v>39</v>
      </c>
      <c r="K174" s="4">
        <v>3375</v>
      </c>
      <c r="L174" s="3">
        <v>257.2</v>
      </c>
      <c r="M174" s="3">
        <v>2946.1</v>
      </c>
      <c r="N174" s="3">
        <v>0</v>
      </c>
      <c r="O174" s="2">
        <v>12</v>
      </c>
      <c r="P174" s="2">
        <v>0</v>
      </c>
      <c r="Q174" s="2">
        <v>12</v>
      </c>
      <c r="R174" s="2">
        <v>429</v>
      </c>
      <c r="S174" s="2">
        <v>429</v>
      </c>
      <c r="T174" s="2">
        <v>0</v>
      </c>
      <c r="U174" s="2">
        <v>12</v>
      </c>
      <c r="V174" s="2">
        <v>12</v>
      </c>
      <c r="W174" s="5">
        <f t="shared" si="20"/>
        <v>20789.400000000001</v>
      </c>
      <c r="X174" s="3">
        <f t="shared" si="21"/>
        <v>20674.7</v>
      </c>
      <c r="Y174" s="11">
        <v>14291.6</v>
      </c>
      <c r="Z174" s="11">
        <v>6383.1</v>
      </c>
      <c r="AA174" s="11">
        <v>198.3</v>
      </c>
      <c r="AB174" s="3">
        <v>28.8</v>
      </c>
      <c r="AC174" s="3"/>
      <c r="AD174" s="3">
        <f t="shared" si="22"/>
        <v>114.69999999999999</v>
      </c>
      <c r="AE174" s="3">
        <v>90.1</v>
      </c>
      <c r="AF174" s="3">
        <v>24.6</v>
      </c>
      <c r="AG174" s="3">
        <f t="shared" si="23"/>
        <v>4565.3999999999996</v>
      </c>
      <c r="AH174" s="3">
        <v>183.6</v>
      </c>
      <c r="AI174" s="3">
        <v>0</v>
      </c>
      <c r="AJ174" s="3">
        <v>2466.6999999999998</v>
      </c>
      <c r="AK174" s="3">
        <v>1868</v>
      </c>
      <c r="AL174" s="3">
        <v>0</v>
      </c>
      <c r="AM174" s="3">
        <v>12</v>
      </c>
      <c r="AN174" s="3">
        <v>0</v>
      </c>
      <c r="AO174" s="3">
        <v>0</v>
      </c>
      <c r="AP174" s="3">
        <v>35.1</v>
      </c>
      <c r="AQ174" s="6"/>
      <c r="AR174" s="2" t="s">
        <v>527</v>
      </c>
    </row>
    <row r="175" spans="1:44" x14ac:dyDescent="0.2">
      <c r="A175" s="2">
        <v>171</v>
      </c>
      <c r="B175" s="9" t="s">
        <v>294</v>
      </c>
      <c r="C175" s="2">
        <v>4</v>
      </c>
      <c r="D175" s="1" t="s">
        <v>75</v>
      </c>
      <c r="E175" s="2">
        <v>1977</v>
      </c>
      <c r="F175" s="1" t="s">
        <v>295</v>
      </c>
      <c r="G175" s="1">
        <v>28924</v>
      </c>
      <c r="H175" s="3" t="s">
        <v>488</v>
      </c>
      <c r="I175" s="2">
        <v>12</v>
      </c>
      <c r="J175" s="2" t="s">
        <v>39</v>
      </c>
      <c r="K175" s="4">
        <v>1117</v>
      </c>
      <c r="L175" s="3">
        <v>0</v>
      </c>
      <c r="M175" s="3">
        <v>1015.5</v>
      </c>
      <c r="N175" s="3">
        <v>0</v>
      </c>
      <c r="O175" s="2">
        <v>8</v>
      </c>
      <c r="P175" s="2">
        <v>0</v>
      </c>
      <c r="Q175" s="2">
        <v>4</v>
      </c>
      <c r="R175" s="2">
        <v>191</v>
      </c>
      <c r="S175" s="2"/>
      <c r="T175" s="2">
        <v>191</v>
      </c>
      <c r="U175" s="2">
        <v>4</v>
      </c>
      <c r="V175" s="2">
        <v>7.2</v>
      </c>
      <c r="W175" s="5">
        <f t="shared" si="20"/>
        <v>8638</v>
      </c>
      <c r="X175" s="3">
        <f t="shared" si="21"/>
        <v>8599.5</v>
      </c>
      <c r="Y175" s="3">
        <v>4867</v>
      </c>
      <c r="Z175" s="3">
        <v>3732.5</v>
      </c>
      <c r="AA175" s="3">
        <v>25.2</v>
      </c>
      <c r="AB175" s="3">
        <v>220</v>
      </c>
      <c r="AC175" s="3"/>
      <c r="AD175" s="3">
        <f t="shared" si="22"/>
        <v>38.5</v>
      </c>
      <c r="AE175" s="3">
        <v>30.6</v>
      </c>
      <c r="AF175" s="3">
        <v>7.9</v>
      </c>
      <c r="AG175" s="3">
        <f t="shared" si="23"/>
        <v>3057.7</v>
      </c>
      <c r="AH175" s="3">
        <v>839.8</v>
      </c>
      <c r="AI175" s="3">
        <v>0</v>
      </c>
      <c r="AJ175" s="3">
        <v>823</v>
      </c>
      <c r="AK175" s="3">
        <v>1265.5</v>
      </c>
      <c r="AL175" s="3">
        <v>0</v>
      </c>
      <c r="AM175" s="3">
        <v>25.2</v>
      </c>
      <c r="AN175" s="3">
        <v>0</v>
      </c>
      <c r="AO175" s="3">
        <v>0</v>
      </c>
      <c r="AP175" s="3">
        <v>104.2</v>
      </c>
      <c r="AQ175" s="6"/>
      <c r="AR175" s="2" t="s">
        <v>527</v>
      </c>
    </row>
    <row r="176" spans="1:44" x14ac:dyDescent="0.2">
      <c r="A176" s="2">
        <v>172</v>
      </c>
      <c r="B176" s="9" t="s">
        <v>296</v>
      </c>
      <c r="C176" s="2">
        <v>4</v>
      </c>
      <c r="D176" s="1" t="s">
        <v>75</v>
      </c>
      <c r="E176" s="2">
        <v>1977</v>
      </c>
      <c r="F176" s="1" t="s">
        <v>295</v>
      </c>
      <c r="G176" s="1">
        <v>28925</v>
      </c>
      <c r="H176" s="3" t="s">
        <v>489</v>
      </c>
      <c r="I176" s="2">
        <v>12</v>
      </c>
      <c r="J176" s="2" t="s">
        <v>39</v>
      </c>
      <c r="K176" s="4">
        <v>1311</v>
      </c>
      <c r="L176" s="3">
        <v>0</v>
      </c>
      <c r="M176" s="3">
        <v>1013.3</v>
      </c>
      <c r="N176" s="3">
        <v>1013.3</v>
      </c>
      <c r="O176" s="2">
        <v>8</v>
      </c>
      <c r="P176" s="2">
        <v>0</v>
      </c>
      <c r="Q176" s="2">
        <v>4</v>
      </c>
      <c r="R176" s="2">
        <v>191</v>
      </c>
      <c r="S176" s="2"/>
      <c r="T176" s="2">
        <v>191</v>
      </c>
      <c r="U176" s="2">
        <v>4</v>
      </c>
      <c r="V176" s="2">
        <v>7.2</v>
      </c>
      <c r="W176" s="5">
        <f t="shared" si="20"/>
        <v>8656.2000000000007</v>
      </c>
      <c r="X176" s="3">
        <f t="shared" si="21"/>
        <v>8617.1</v>
      </c>
      <c r="Y176" s="3">
        <v>4857.5</v>
      </c>
      <c r="Z176" s="3">
        <v>3759.6</v>
      </c>
      <c r="AA176" s="3">
        <v>25.2</v>
      </c>
      <c r="AB176" s="3">
        <v>201.6</v>
      </c>
      <c r="AC176" s="3"/>
      <c r="AD176" s="3">
        <f t="shared" si="22"/>
        <v>39.1</v>
      </c>
      <c r="AE176" s="3">
        <v>31.7</v>
      </c>
      <c r="AF176" s="3">
        <v>7.4</v>
      </c>
      <c r="AG176" s="3">
        <f t="shared" si="23"/>
        <v>3004.9</v>
      </c>
      <c r="AH176" s="3">
        <v>838.7</v>
      </c>
      <c r="AI176" s="3">
        <v>0</v>
      </c>
      <c r="AJ176" s="3">
        <v>837.4</v>
      </c>
      <c r="AK176" s="3">
        <v>1199.7</v>
      </c>
      <c r="AL176" s="3">
        <v>0</v>
      </c>
      <c r="AM176" s="3">
        <v>21.9</v>
      </c>
      <c r="AN176" s="3">
        <v>0</v>
      </c>
      <c r="AO176" s="3">
        <v>0</v>
      </c>
      <c r="AP176" s="3">
        <v>107.2</v>
      </c>
      <c r="AQ176" s="6"/>
      <c r="AR176" s="2" t="s">
        <v>527</v>
      </c>
    </row>
    <row r="177" spans="1:44" x14ac:dyDescent="0.2">
      <c r="A177" s="2">
        <v>173</v>
      </c>
      <c r="B177" s="9" t="s">
        <v>297</v>
      </c>
      <c r="C177" s="2">
        <v>3</v>
      </c>
      <c r="D177" s="1" t="s">
        <v>60</v>
      </c>
      <c r="E177" s="2">
        <v>1980</v>
      </c>
      <c r="F177" s="1" t="s">
        <v>298</v>
      </c>
      <c r="G177" s="1">
        <v>28926</v>
      </c>
      <c r="H177" s="3" t="s">
        <v>490</v>
      </c>
      <c r="I177" s="2">
        <v>16</v>
      </c>
      <c r="J177" s="2" t="s">
        <v>39</v>
      </c>
      <c r="K177" s="4">
        <v>612</v>
      </c>
      <c r="L177" s="3">
        <v>0</v>
      </c>
      <c r="M177" s="3">
        <v>556.20000000000005</v>
      </c>
      <c r="N177" s="3">
        <v>556.20000000000005</v>
      </c>
      <c r="O177" s="2">
        <v>1</v>
      </c>
      <c r="P177" s="2">
        <v>1</v>
      </c>
      <c r="Q177" s="2">
        <v>1</v>
      </c>
      <c r="R177" s="2">
        <v>127</v>
      </c>
      <c r="S177" s="2"/>
      <c r="T177" s="2">
        <v>127</v>
      </c>
      <c r="U177" s="2">
        <v>1</v>
      </c>
      <c r="V177" s="2">
        <v>3.8</v>
      </c>
      <c r="W177" s="5">
        <f t="shared" si="20"/>
        <v>5868.1</v>
      </c>
      <c r="X177" s="3">
        <f t="shared" si="21"/>
        <v>5834.6</v>
      </c>
      <c r="Y177" s="3">
        <v>3380</v>
      </c>
      <c r="Z177" s="3">
        <v>2454.6</v>
      </c>
      <c r="AA177" s="3">
        <v>145.5</v>
      </c>
      <c r="AB177" s="3"/>
      <c r="AC177" s="3"/>
      <c r="AD177" s="3">
        <f t="shared" si="22"/>
        <v>33.5</v>
      </c>
      <c r="AE177" s="3">
        <v>16.399999999999999</v>
      </c>
      <c r="AF177" s="3">
        <v>17.100000000000001</v>
      </c>
      <c r="AG177" s="3">
        <f t="shared" si="23"/>
        <v>1958.6999999999998</v>
      </c>
      <c r="AH177" s="3">
        <v>449.5</v>
      </c>
      <c r="AI177" s="3">
        <v>9</v>
      </c>
      <c r="AJ177" s="3">
        <v>442.7</v>
      </c>
      <c r="AK177" s="3">
        <v>215.6</v>
      </c>
      <c r="AL177" s="3">
        <v>783.9</v>
      </c>
      <c r="AM177" s="3">
        <v>3.7</v>
      </c>
      <c r="AN177" s="3">
        <v>0</v>
      </c>
      <c r="AO177" s="3">
        <v>0</v>
      </c>
      <c r="AP177" s="3">
        <v>54.3</v>
      </c>
      <c r="AQ177" s="6"/>
      <c r="AR177" s="2" t="s">
        <v>527</v>
      </c>
    </row>
    <row r="178" spans="1:44" x14ac:dyDescent="0.2">
      <c r="A178" s="2">
        <v>174</v>
      </c>
      <c r="B178" s="9" t="s">
        <v>299</v>
      </c>
      <c r="C178" s="2">
        <v>3</v>
      </c>
      <c r="D178" s="1" t="s">
        <v>60</v>
      </c>
      <c r="E178" s="2">
        <v>1972</v>
      </c>
      <c r="F178" s="1" t="s">
        <v>300</v>
      </c>
      <c r="G178" s="1">
        <v>28928</v>
      </c>
      <c r="H178" s="3" t="s">
        <v>491</v>
      </c>
      <c r="I178" s="2">
        <v>14</v>
      </c>
      <c r="J178" s="2" t="s">
        <v>39</v>
      </c>
      <c r="K178" s="4">
        <v>547</v>
      </c>
      <c r="L178" s="3">
        <v>0</v>
      </c>
      <c r="M178" s="3">
        <v>455.7</v>
      </c>
      <c r="N178" s="3">
        <v>0</v>
      </c>
      <c r="O178" s="2">
        <v>2</v>
      </c>
      <c r="P178" s="2">
        <v>0</v>
      </c>
      <c r="Q178" s="2">
        <v>1</v>
      </c>
      <c r="R178" s="2">
        <v>98</v>
      </c>
      <c r="S178" s="2">
        <v>98</v>
      </c>
      <c r="T178" s="2">
        <v>0</v>
      </c>
      <c r="U178" s="2">
        <v>1</v>
      </c>
      <c r="V178" s="2">
        <v>3.8</v>
      </c>
      <c r="W178" s="5">
        <f t="shared" si="20"/>
        <v>4232.6000000000004</v>
      </c>
      <c r="X178" s="3">
        <f t="shared" si="21"/>
        <v>4232.6000000000004</v>
      </c>
      <c r="Y178" s="3">
        <v>2644.8</v>
      </c>
      <c r="Z178" s="3">
        <v>1587.8</v>
      </c>
      <c r="AA178" s="3">
        <v>201.6</v>
      </c>
      <c r="AB178" s="3">
        <v>70.2</v>
      </c>
      <c r="AC178" s="3"/>
      <c r="AD178" s="3">
        <f t="shared" si="22"/>
        <v>0</v>
      </c>
      <c r="AE178" s="3">
        <v>0</v>
      </c>
      <c r="AF178" s="3">
        <v>0</v>
      </c>
      <c r="AG178" s="3">
        <f t="shared" si="23"/>
        <v>840.49999999999989</v>
      </c>
      <c r="AH178" s="3">
        <v>0</v>
      </c>
      <c r="AI178" s="3">
        <v>0</v>
      </c>
      <c r="AJ178" s="3">
        <v>326.2</v>
      </c>
      <c r="AK178" s="3">
        <v>206.7</v>
      </c>
      <c r="AL178" s="3">
        <v>268.2</v>
      </c>
      <c r="AM178" s="3">
        <v>1.3</v>
      </c>
      <c r="AN178" s="3">
        <v>0</v>
      </c>
      <c r="AO178" s="3">
        <v>0</v>
      </c>
      <c r="AP178" s="3">
        <v>38.1</v>
      </c>
      <c r="AQ178" s="6"/>
      <c r="AR178" s="2" t="s">
        <v>527</v>
      </c>
    </row>
    <row r="179" spans="1:44" x14ac:dyDescent="0.2">
      <c r="A179" s="2">
        <v>175</v>
      </c>
      <c r="B179" s="9" t="s">
        <v>301</v>
      </c>
      <c r="C179" s="2">
        <v>3</v>
      </c>
      <c r="D179" s="1" t="s">
        <v>60</v>
      </c>
      <c r="E179" s="2">
        <v>1972</v>
      </c>
      <c r="F179" s="1" t="s">
        <v>302</v>
      </c>
      <c r="G179" s="1">
        <v>28929</v>
      </c>
      <c r="H179" s="3" t="s">
        <v>492</v>
      </c>
      <c r="I179" s="2">
        <v>14</v>
      </c>
      <c r="J179" s="2" t="s">
        <v>39</v>
      </c>
      <c r="K179" s="4">
        <v>1251</v>
      </c>
      <c r="L179" s="3">
        <v>0</v>
      </c>
      <c r="M179" s="3">
        <v>632.1</v>
      </c>
      <c r="N179" s="3">
        <v>0</v>
      </c>
      <c r="O179" s="2">
        <v>2</v>
      </c>
      <c r="P179" s="2">
        <v>0</v>
      </c>
      <c r="Q179" s="2">
        <v>1</v>
      </c>
      <c r="R179" s="2">
        <v>94</v>
      </c>
      <c r="S179" s="2">
        <v>94</v>
      </c>
      <c r="T179" s="2">
        <v>0</v>
      </c>
      <c r="U179" s="2">
        <v>1</v>
      </c>
      <c r="V179" s="2">
        <v>2.5</v>
      </c>
      <c r="W179" s="5">
        <f t="shared" si="20"/>
        <v>5137.5</v>
      </c>
      <c r="X179" s="3">
        <f t="shared" si="21"/>
        <v>4064</v>
      </c>
      <c r="Y179" s="3">
        <v>2553.8000000000002</v>
      </c>
      <c r="Z179" s="3">
        <v>1510.2</v>
      </c>
      <c r="AA179" s="3">
        <v>194.4</v>
      </c>
      <c r="AB179" s="3">
        <v>67.5</v>
      </c>
      <c r="AC179" s="3"/>
      <c r="AD179" s="3">
        <f t="shared" si="22"/>
        <v>1073.5</v>
      </c>
      <c r="AE179" s="11">
        <v>758.2</v>
      </c>
      <c r="AF179" s="11">
        <v>315.3</v>
      </c>
      <c r="AG179" s="3">
        <f t="shared" si="23"/>
        <v>851.40000000000009</v>
      </c>
      <c r="AH179" s="3">
        <v>0</v>
      </c>
      <c r="AI179" s="3">
        <v>0</v>
      </c>
      <c r="AJ179" s="3">
        <v>285.7</v>
      </c>
      <c r="AK179" s="3">
        <v>243.9</v>
      </c>
      <c r="AL179" s="3">
        <v>257.8</v>
      </c>
      <c r="AM179" s="3">
        <v>2.5</v>
      </c>
      <c r="AN179" s="3">
        <v>0</v>
      </c>
      <c r="AO179" s="3">
        <v>0</v>
      </c>
      <c r="AP179" s="3">
        <v>61.5</v>
      </c>
      <c r="AQ179" s="6"/>
      <c r="AR179" s="2" t="s">
        <v>527</v>
      </c>
    </row>
    <row r="180" spans="1:44" x14ac:dyDescent="0.2">
      <c r="A180" s="2">
        <v>176</v>
      </c>
      <c r="B180" s="9" t="s">
        <v>303</v>
      </c>
      <c r="C180" s="2">
        <v>4</v>
      </c>
      <c r="D180" s="1" t="s">
        <v>68</v>
      </c>
      <c r="E180" s="2">
        <v>1971</v>
      </c>
      <c r="F180" s="1" t="s">
        <v>304</v>
      </c>
      <c r="G180" s="1">
        <v>28930</v>
      </c>
      <c r="H180" s="3" t="s">
        <v>493</v>
      </c>
      <c r="I180" s="2">
        <v>9</v>
      </c>
      <c r="J180" s="2" t="s">
        <v>39</v>
      </c>
      <c r="K180" s="4">
        <v>1780</v>
      </c>
      <c r="L180" s="3">
        <v>0</v>
      </c>
      <c r="M180" s="3">
        <v>1587.4</v>
      </c>
      <c r="N180" s="3">
        <v>153.30000000000001</v>
      </c>
      <c r="O180" s="2">
        <v>6</v>
      </c>
      <c r="P180" s="2">
        <v>0</v>
      </c>
      <c r="Q180" s="2">
        <v>6</v>
      </c>
      <c r="R180" s="2">
        <v>215</v>
      </c>
      <c r="S180" s="2">
        <v>215</v>
      </c>
      <c r="T180" s="2">
        <v>0</v>
      </c>
      <c r="U180" s="2">
        <v>6</v>
      </c>
      <c r="V180" s="2">
        <v>42</v>
      </c>
      <c r="W180" s="5">
        <f t="shared" si="20"/>
        <v>11046.1</v>
      </c>
      <c r="X180" s="3">
        <f t="shared" si="21"/>
        <v>11046.1</v>
      </c>
      <c r="Y180" s="3">
        <v>7544.6</v>
      </c>
      <c r="Z180" s="3">
        <v>3501.5</v>
      </c>
      <c r="AA180" s="3">
        <v>118.8</v>
      </c>
      <c r="AB180" s="3"/>
      <c r="AC180" s="3"/>
      <c r="AD180" s="3">
        <f t="shared" si="22"/>
        <v>0</v>
      </c>
      <c r="AE180" s="3">
        <v>0</v>
      </c>
      <c r="AF180" s="3">
        <v>0</v>
      </c>
      <c r="AG180" s="3">
        <f t="shared" si="23"/>
        <v>2777.3</v>
      </c>
      <c r="AH180" s="3">
        <v>148.80000000000001</v>
      </c>
      <c r="AI180" s="3">
        <v>0</v>
      </c>
      <c r="AJ180" s="3">
        <v>1376.6</v>
      </c>
      <c r="AK180" s="3">
        <v>1185.4000000000001</v>
      </c>
      <c r="AL180" s="3">
        <v>0</v>
      </c>
      <c r="AM180" s="3">
        <v>42</v>
      </c>
      <c r="AN180" s="3">
        <v>0</v>
      </c>
      <c r="AO180" s="3">
        <v>0</v>
      </c>
      <c r="AP180" s="3">
        <v>24.5</v>
      </c>
      <c r="AQ180" s="6"/>
      <c r="AR180" s="2" t="s">
        <v>527</v>
      </c>
    </row>
    <row r="181" spans="1:44" x14ac:dyDescent="0.2">
      <c r="A181" s="2">
        <v>177</v>
      </c>
      <c r="B181" s="9" t="s">
        <v>305</v>
      </c>
      <c r="C181" s="2">
        <v>4</v>
      </c>
      <c r="D181" s="1" t="s">
        <v>68</v>
      </c>
      <c r="E181" s="2">
        <v>1971</v>
      </c>
      <c r="F181" s="1" t="s">
        <v>306</v>
      </c>
      <c r="G181" s="1">
        <v>28931</v>
      </c>
      <c r="H181" s="3" t="s">
        <v>494</v>
      </c>
      <c r="I181" s="2">
        <v>9</v>
      </c>
      <c r="J181" s="2" t="s">
        <v>39</v>
      </c>
      <c r="K181" s="4">
        <v>4741</v>
      </c>
      <c r="L181" s="3">
        <v>0</v>
      </c>
      <c r="M181" s="3">
        <v>4237.5</v>
      </c>
      <c r="N181" s="3">
        <v>397.8</v>
      </c>
      <c r="O181" s="2">
        <v>16</v>
      </c>
      <c r="P181" s="2">
        <v>0</v>
      </c>
      <c r="Q181" s="2">
        <v>16</v>
      </c>
      <c r="R181" s="2">
        <v>566</v>
      </c>
      <c r="S181" s="2">
        <v>566</v>
      </c>
      <c r="T181" s="2">
        <v>0</v>
      </c>
      <c r="U181" s="2">
        <v>16</v>
      </c>
      <c r="V181" s="2">
        <v>86.4</v>
      </c>
      <c r="W181" s="5">
        <f t="shared" si="20"/>
        <v>29232.1</v>
      </c>
      <c r="X181" s="3">
        <f t="shared" si="21"/>
        <v>28939.3</v>
      </c>
      <c r="Y181" s="11">
        <v>19761.5</v>
      </c>
      <c r="Z181" s="11">
        <v>9177.7999999999993</v>
      </c>
      <c r="AA181" s="3">
        <v>309.10000000000002</v>
      </c>
      <c r="AB181" s="3"/>
      <c r="AC181" s="3"/>
      <c r="AD181" s="3">
        <f t="shared" si="22"/>
        <v>292.8</v>
      </c>
      <c r="AE181" s="3">
        <v>180.5</v>
      </c>
      <c r="AF181" s="3">
        <v>112.3</v>
      </c>
      <c r="AG181" s="3">
        <f t="shared" si="23"/>
        <v>6761.7</v>
      </c>
      <c r="AH181" s="3">
        <v>323.2</v>
      </c>
      <c r="AI181" s="3">
        <v>0</v>
      </c>
      <c r="AJ181" s="3">
        <v>3558.1</v>
      </c>
      <c r="AK181" s="3">
        <v>2731.4</v>
      </c>
      <c r="AL181" s="3">
        <v>0</v>
      </c>
      <c r="AM181" s="3">
        <v>86.4</v>
      </c>
      <c r="AN181" s="3">
        <v>0</v>
      </c>
      <c r="AO181" s="3">
        <v>0</v>
      </c>
      <c r="AP181" s="3">
        <v>62.6</v>
      </c>
      <c r="AQ181" s="6"/>
      <c r="AR181" s="2" t="s">
        <v>527</v>
      </c>
    </row>
    <row r="182" spans="1:44" x14ac:dyDescent="0.2">
      <c r="A182" s="2">
        <v>178</v>
      </c>
      <c r="B182" s="9" t="s">
        <v>307</v>
      </c>
      <c r="C182" s="2">
        <v>4</v>
      </c>
      <c r="D182" s="1" t="s">
        <v>68</v>
      </c>
      <c r="E182" s="2">
        <v>1970</v>
      </c>
      <c r="F182" s="1" t="s">
        <v>304</v>
      </c>
      <c r="G182" s="1">
        <v>28932</v>
      </c>
      <c r="H182" s="3" t="s">
        <v>495</v>
      </c>
      <c r="I182" s="2">
        <v>9</v>
      </c>
      <c r="J182" s="2" t="s">
        <v>39</v>
      </c>
      <c r="K182" s="4">
        <v>1770</v>
      </c>
      <c r="L182" s="3">
        <v>0</v>
      </c>
      <c r="M182" s="3">
        <v>1610.8</v>
      </c>
      <c r="N182" s="3">
        <v>149.80000000000001</v>
      </c>
      <c r="O182" s="2">
        <v>6</v>
      </c>
      <c r="P182" s="2">
        <v>0</v>
      </c>
      <c r="Q182" s="2">
        <v>6</v>
      </c>
      <c r="R182" s="2">
        <v>215</v>
      </c>
      <c r="S182" s="2">
        <v>215</v>
      </c>
      <c r="T182" s="2">
        <v>0</v>
      </c>
      <c r="U182" s="2">
        <v>6</v>
      </c>
      <c r="V182" s="2">
        <v>46.8</v>
      </c>
      <c r="W182" s="5">
        <f t="shared" si="20"/>
        <v>10938.5</v>
      </c>
      <c r="X182" s="3">
        <f t="shared" si="21"/>
        <v>10938.5</v>
      </c>
      <c r="Y182" s="3">
        <v>7489.7</v>
      </c>
      <c r="Z182" s="3">
        <v>3448.8</v>
      </c>
      <c r="AA182" s="3">
        <v>118.8</v>
      </c>
      <c r="AB182" s="3"/>
      <c r="AC182" s="3"/>
      <c r="AD182" s="3">
        <f t="shared" si="22"/>
        <v>0</v>
      </c>
      <c r="AE182" s="3">
        <v>0</v>
      </c>
      <c r="AF182" s="3">
        <v>0</v>
      </c>
      <c r="AG182" s="3">
        <f t="shared" si="23"/>
        <v>2705.3</v>
      </c>
      <c r="AH182" s="3">
        <v>121.2</v>
      </c>
      <c r="AI182" s="3">
        <v>0</v>
      </c>
      <c r="AJ182" s="3">
        <v>1362.6</v>
      </c>
      <c r="AK182" s="3">
        <v>1150.9000000000001</v>
      </c>
      <c r="AL182" s="3">
        <v>0</v>
      </c>
      <c r="AM182" s="3">
        <v>46.8</v>
      </c>
      <c r="AN182" s="3">
        <v>0</v>
      </c>
      <c r="AO182" s="3">
        <v>0</v>
      </c>
      <c r="AP182" s="3">
        <v>23.8</v>
      </c>
      <c r="AQ182" s="6"/>
      <c r="AR182" s="2" t="s">
        <v>527</v>
      </c>
    </row>
    <row r="183" spans="1:44" x14ac:dyDescent="0.2">
      <c r="A183" s="2">
        <v>179</v>
      </c>
      <c r="B183" s="9" t="s">
        <v>308</v>
      </c>
      <c r="C183" s="2">
        <v>3</v>
      </c>
      <c r="D183" s="1" t="s">
        <v>60</v>
      </c>
      <c r="E183" s="2">
        <v>1986</v>
      </c>
      <c r="F183" s="1" t="s">
        <v>309</v>
      </c>
      <c r="G183" s="1">
        <v>28933</v>
      </c>
      <c r="H183" s="3" t="s">
        <v>496</v>
      </c>
      <c r="I183" s="2">
        <v>25</v>
      </c>
      <c r="J183" s="2" t="s">
        <v>39</v>
      </c>
      <c r="K183" s="4">
        <v>645</v>
      </c>
      <c r="L183" s="3">
        <v>0</v>
      </c>
      <c r="M183" s="3">
        <v>586.9</v>
      </c>
      <c r="N183" s="3">
        <v>586.9</v>
      </c>
      <c r="O183" s="2">
        <v>2</v>
      </c>
      <c r="P183" s="2">
        <v>2</v>
      </c>
      <c r="Q183" s="2">
        <v>1</v>
      </c>
      <c r="R183" s="2">
        <v>170</v>
      </c>
      <c r="S183" s="2"/>
      <c r="T183" s="2">
        <v>170</v>
      </c>
      <c r="U183" s="2">
        <v>1</v>
      </c>
      <c r="V183" s="2">
        <v>3.8</v>
      </c>
      <c r="W183" s="5">
        <f t="shared" si="20"/>
        <v>10850</v>
      </c>
      <c r="X183" s="3">
        <f t="shared" si="21"/>
        <v>9988</v>
      </c>
      <c r="Y183" s="3">
        <v>5832.6</v>
      </c>
      <c r="Z183" s="3">
        <v>4155.3999999999996</v>
      </c>
      <c r="AA183" s="3">
        <v>227.6</v>
      </c>
      <c r="AB183" s="3">
        <v>289.2</v>
      </c>
      <c r="AC183" s="3"/>
      <c r="AD183" s="3">
        <f t="shared" si="22"/>
        <v>862</v>
      </c>
      <c r="AE183" s="3">
        <v>736.2</v>
      </c>
      <c r="AF183" s="3">
        <v>125.8</v>
      </c>
      <c r="AG183" s="3">
        <f t="shared" si="23"/>
        <v>2201.3000000000002</v>
      </c>
      <c r="AH183" s="3">
        <v>454.3</v>
      </c>
      <c r="AI183" s="3">
        <v>80.2</v>
      </c>
      <c r="AJ183" s="3">
        <v>0</v>
      </c>
      <c r="AK183" s="3">
        <v>282.60000000000002</v>
      </c>
      <c r="AL183" s="3">
        <v>853.3</v>
      </c>
      <c r="AM183" s="3">
        <v>24.7</v>
      </c>
      <c r="AN183" s="3">
        <v>0</v>
      </c>
      <c r="AO183" s="3">
        <v>0</v>
      </c>
      <c r="AP183" s="3">
        <v>506.2</v>
      </c>
      <c r="AQ183" s="6"/>
      <c r="AR183" s="2" t="s">
        <v>527</v>
      </c>
    </row>
    <row r="184" spans="1:44" x14ac:dyDescent="0.2">
      <c r="A184" s="2">
        <v>180</v>
      </c>
      <c r="B184" s="9" t="s">
        <v>310</v>
      </c>
      <c r="C184" s="2">
        <v>4</v>
      </c>
      <c r="D184" s="1" t="s">
        <v>68</v>
      </c>
      <c r="E184" s="2">
        <v>1971</v>
      </c>
      <c r="F184" s="1" t="s">
        <v>275</v>
      </c>
      <c r="G184" s="1">
        <v>28934</v>
      </c>
      <c r="H184" s="3" t="s">
        <v>497</v>
      </c>
      <c r="I184" s="2">
        <v>9</v>
      </c>
      <c r="J184" s="2" t="s">
        <v>39</v>
      </c>
      <c r="K184" s="4">
        <v>2893</v>
      </c>
      <c r="L184" s="3">
        <v>0</v>
      </c>
      <c r="M184" s="3">
        <v>1564.7</v>
      </c>
      <c r="N184" s="3">
        <v>0</v>
      </c>
      <c r="O184" s="2">
        <v>6</v>
      </c>
      <c r="P184" s="2">
        <v>0</v>
      </c>
      <c r="Q184" s="2">
        <v>6</v>
      </c>
      <c r="R184" s="2">
        <v>211</v>
      </c>
      <c r="S184" s="2">
        <v>211</v>
      </c>
      <c r="T184" s="2">
        <v>0</v>
      </c>
      <c r="U184" s="2">
        <v>6</v>
      </c>
      <c r="V184" s="2">
        <v>18</v>
      </c>
      <c r="W184" s="5">
        <f t="shared" si="20"/>
        <v>12060.4</v>
      </c>
      <c r="X184" s="3">
        <f t="shared" si="21"/>
        <v>10365.799999999999</v>
      </c>
      <c r="Y184" s="3">
        <v>7267.1</v>
      </c>
      <c r="Z184" s="11">
        <v>3098.7</v>
      </c>
      <c r="AA184" s="3">
        <v>115.7</v>
      </c>
      <c r="AB184" s="3">
        <v>34</v>
      </c>
      <c r="AC184" s="3"/>
      <c r="AD184" s="3">
        <f t="shared" si="22"/>
        <v>1694.6</v>
      </c>
      <c r="AE184" s="11">
        <v>827.2</v>
      </c>
      <c r="AF184" s="11">
        <v>867.4</v>
      </c>
      <c r="AG184" s="3">
        <f t="shared" si="23"/>
        <v>2353</v>
      </c>
      <c r="AH184" s="3">
        <v>0</v>
      </c>
      <c r="AI184" s="3">
        <v>0</v>
      </c>
      <c r="AJ184" s="3">
        <v>1299.3</v>
      </c>
      <c r="AK184" s="3">
        <v>922.8</v>
      </c>
      <c r="AL184" s="3">
        <v>0</v>
      </c>
      <c r="AM184" s="3">
        <v>18</v>
      </c>
      <c r="AN184" s="3">
        <v>93</v>
      </c>
      <c r="AO184" s="3">
        <v>0</v>
      </c>
      <c r="AP184" s="3">
        <v>19.899999999999999</v>
      </c>
      <c r="AQ184" s="6"/>
      <c r="AR184" s="2" t="s">
        <v>527</v>
      </c>
    </row>
    <row r="185" spans="1:44" x14ac:dyDescent="0.2">
      <c r="A185" s="2">
        <v>181</v>
      </c>
      <c r="B185" s="9" t="s">
        <v>311</v>
      </c>
      <c r="C185" s="2">
        <v>4</v>
      </c>
      <c r="D185" s="1" t="s">
        <v>68</v>
      </c>
      <c r="E185" s="2">
        <v>1971</v>
      </c>
      <c r="F185" s="1" t="s">
        <v>286</v>
      </c>
      <c r="G185" s="1">
        <v>28935</v>
      </c>
      <c r="H185" s="3" t="s">
        <v>498</v>
      </c>
      <c r="I185" s="2">
        <v>9</v>
      </c>
      <c r="J185" s="2" t="s">
        <v>39</v>
      </c>
      <c r="K185" s="4">
        <v>1705</v>
      </c>
      <c r="L185" s="3">
        <v>128.69999999999999</v>
      </c>
      <c r="M185" s="3">
        <v>1550</v>
      </c>
      <c r="N185" s="3">
        <v>0</v>
      </c>
      <c r="O185" s="2">
        <v>6</v>
      </c>
      <c r="P185" s="2">
        <v>0</v>
      </c>
      <c r="Q185" s="2">
        <v>6</v>
      </c>
      <c r="R185" s="2">
        <v>215</v>
      </c>
      <c r="S185" s="2">
        <v>215</v>
      </c>
      <c r="T185" s="2">
        <v>0</v>
      </c>
      <c r="U185" s="2">
        <v>6</v>
      </c>
      <c r="V185" s="2">
        <v>10.8</v>
      </c>
      <c r="W185" s="5">
        <f t="shared" si="20"/>
        <v>10618.6</v>
      </c>
      <c r="X185" s="3">
        <f t="shared" si="21"/>
        <v>10618.6</v>
      </c>
      <c r="Y185" s="3">
        <v>7431.5</v>
      </c>
      <c r="Z185" s="3">
        <v>3187.1</v>
      </c>
      <c r="AA185" s="3">
        <v>117</v>
      </c>
      <c r="AB185" s="3">
        <v>36</v>
      </c>
      <c r="AC185" s="3"/>
      <c r="AD185" s="3">
        <f t="shared" si="22"/>
        <v>0</v>
      </c>
      <c r="AE185" s="3">
        <v>0</v>
      </c>
      <c r="AF185" s="3">
        <v>0</v>
      </c>
      <c r="AG185" s="3">
        <f t="shared" si="23"/>
        <v>2391.5</v>
      </c>
      <c r="AH185" s="3">
        <v>90.6</v>
      </c>
      <c r="AI185" s="3">
        <v>0</v>
      </c>
      <c r="AJ185" s="3">
        <v>1275.7</v>
      </c>
      <c r="AK185" s="3">
        <v>989.5</v>
      </c>
      <c r="AL185" s="3">
        <v>0</v>
      </c>
      <c r="AM185" s="3">
        <v>6.6</v>
      </c>
      <c r="AN185" s="3">
        <v>0</v>
      </c>
      <c r="AO185" s="3">
        <v>0</v>
      </c>
      <c r="AP185" s="3">
        <v>29.1</v>
      </c>
      <c r="AQ185" s="6"/>
      <c r="AR185" s="2" t="s">
        <v>527</v>
      </c>
    </row>
    <row r="186" spans="1:44" x14ac:dyDescent="0.2">
      <c r="A186" s="2">
        <v>182</v>
      </c>
      <c r="B186" s="9" t="s">
        <v>312</v>
      </c>
      <c r="C186" s="2">
        <v>4</v>
      </c>
      <c r="D186" s="1" t="s">
        <v>68</v>
      </c>
      <c r="E186" s="2">
        <v>1971</v>
      </c>
      <c r="F186" s="1" t="s">
        <v>313</v>
      </c>
      <c r="G186" s="1">
        <v>28936</v>
      </c>
      <c r="H186" s="3" t="s">
        <v>499</v>
      </c>
      <c r="I186" s="2">
        <v>9</v>
      </c>
      <c r="J186" s="2" t="s">
        <v>39</v>
      </c>
      <c r="K186" s="4">
        <v>2676</v>
      </c>
      <c r="L186" s="3">
        <v>0</v>
      </c>
      <c r="M186" s="3">
        <v>855.3</v>
      </c>
      <c r="N186" s="3">
        <v>0</v>
      </c>
      <c r="O186" s="2">
        <v>6</v>
      </c>
      <c r="P186" s="2">
        <v>0</v>
      </c>
      <c r="Q186" s="2">
        <v>6</v>
      </c>
      <c r="R186" s="2">
        <v>213</v>
      </c>
      <c r="S186" s="2">
        <v>213</v>
      </c>
      <c r="T186" s="2">
        <v>0</v>
      </c>
      <c r="U186" s="2">
        <v>6</v>
      </c>
      <c r="V186" s="2">
        <v>6.6</v>
      </c>
      <c r="W186" s="5">
        <f t="shared" si="20"/>
        <v>11987.4</v>
      </c>
      <c r="X186" s="3">
        <f t="shared" si="21"/>
        <v>10443.299999999999</v>
      </c>
      <c r="Y186" s="3">
        <v>7287.7</v>
      </c>
      <c r="Z186" s="3">
        <v>3155.6</v>
      </c>
      <c r="AA186" s="3">
        <v>117</v>
      </c>
      <c r="AB186" s="3">
        <v>34</v>
      </c>
      <c r="AC186" s="3"/>
      <c r="AD186" s="3">
        <f t="shared" si="22"/>
        <v>1544.1</v>
      </c>
      <c r="AE186" s="3">
        <v>1120.2</v>
      </c>
      <c r="AF186" s="3">
        <v>423.9</v>
      </c>
      <c r="AG186" s="3">
        <f t="shared" si="23"/>
        <v>2413</v>
      </c>
      <c r="AH186" s="3">
        <v>91.2</v>
      </c>
      <c r="AI186" s="3">
        <v>0</v>
      </c>
      <c r="AJ186" s="3">
        <v>1299.3</v>
      </c>
      <c r="AK186" s="3">
        <v>987.1</v>
      </c>
      <c r="AL186" s="3">
        <v>0</v>
      </c>
      <c r="AM186" s="3">
        <v>6.6</v>
      </c>
      <c r="AN186" s="3">
        <v>0</v>
      </c>
      <c r="AO186" s="3">
        <v>0</v>
      </c>
      <c r="AP186" s="3">
        <v>28.8</v>
      </c>
      <c r="AQ186" s="6"/>
      <c r="AR186" s="2" t="s">
        <v>527</v>
      </c>
    </row>
    <row r="187" spans="1:44" x14ac:dyDescent="0.2">
      <c r="A187" s="2">
        <v>183</v>
      </c>
      <c r="B187" s="9" t="s">
        <v>314</v>
      </c>
      <c r="C187" s="2">
        <v>4</v>
      </c>
      <c r="D187" s="1" t="s">
        <v>68</v>
      </c>
      <c r="E187" s="2">
        <v>1977</v>
      </c>
      <c r="F187" s="1" t="s">
        <v>289</v>
      </c>
      <c r="G187" s="1">
        <v>28937</v>
      </c>
      <c r="H187" s="3" t="s">
        <v>500</v>
      </c>
      <c r="I187" s="2">
        <v>9</v>
      </c>
      <c r="J187" s="2" t="s">
        <v>39</v>
      </c>
      <c r="K187" s="4">
        <v>1162</v>
      </c>
      <c r="L187" s="3">
        <v>79.2</v>
      </c>
      <c r="M187" s="3">
        <v>1056</v>
      </c>
      <c r="N187" s="3">
        <v>0</v>
      </c>
      <c r="O187" s="2">
        <v>4</v>
      </c>
      <c r="P187" s="2">
        <v>0</v>
      </c>
      <c r="Q187" s="2">
        <v>4</v>
      </c>
      <c r="R187" s="2">
        <v>143</v>
      </c>
      <c r="S187" s="2">
        <v>143</v>
      </c>
      <c r="T187" s="2">
        <v>0</v>
      </c>
      <c r="U187" s="2">
        <v>4</v>
      </c>
      <c r="V187" s="2">
        <v>14.4</v>
      </c>
      <c r="W187" s="5">
        <f t="shared" si="20"/>
        <v>7457</v>
      </c>
      <c r="X187" s="3">
        <f t="shared" si="21"/>
        <v>7052.4</v>
      </c>
      <c r="Y187" s="3">
        <v>4683.8</v>
      </c>
      <c r="Z187" s="3">
        <v>2368.6</v>
      </c>
      <c r="AA187" s="3"/>
      <c r="AB187" s="3">
        <v>128.80000000000001</v>
      </c>
      <c r="AC187" s="3"/>
      <c r="AD187" s="3">
        <f t="shared" si="22"/>
        <v>404.59999999999997</v>
      </c>
      <c r="AE187" s="3">
        <v>277.39999999999998</v>
      </c>
      <c r="AF187" s="3">
        <v>127.2</v>
      </c>
      <c r="AG187" s="3">
        <f t="shared" si="23"/>
        <v>2080.7000000000003</v>
      </c>
      <c r="AH187" s="3">
        <v>57.2</v>
      </c>
      <c r="AI187" s="3">
        <v>0</v>
      </c>
      <c r="AJ187" s="3">
        <v>1210.2</v>
      </c>
      <c r="AK187" s="3">
        <v>723.7</v>
      </c>
      <c r="AL187" s="3">
        <v>7.2</v>
      </c>
      <c r="AM187" s="3">
        <v>14.4</v>
      </c>
      <c r="AN187" s="3">
        <v>0</v>
      </c>
      <c r="AO187" s="3">
        <v>0</v>
      </c>
      <c r="AP187" s="3">
        <v>68</v>
      </c>
      <c r="AQ187" s="6"/>
      <c r="AR187" s="2" t="s">
        <v>527</v>
      </c>
    </row>
    <row r="188" spans="1:44" x14ac:dyDescent="0.2">
      <c r="A188" s="2">
        <v>184</v>
      </c>
      <c r="B188" s="9" t="s">
        <v>315</v>
      </c>
      <c r="C188" s="2">
        <v>4</v>
      </c>
      <c r="D188" s="1" t="s">
        <v>68</v>
      </c>
      <c r="E188" s="2">
        <v>2004</v>
      </c>
      <c r="F188" s="1" t="s">
        <v>106</v>
      </c>
      <c r="G188" s="1">
        <v>380033</v>
      </c>
      <c r="H188" s="3" t="s">
        <v>501</v>
      </c>
      <c r="I188" s="2">
        <v>22</v>
      </c>
      <c r="J188" s="2" t="s">
        <v>39</v>
      </c>
      <c r="K188" s="4">
        <v>380</v>
      </c>
      <c r="L188" s="3">
        <v>345.3</v>
      </c>
      <c r="M188" s="3">
        <v>345.3</v>
      </c>
      <c r="N188" s="3">
        <v>0</v>
      </c>
      <c r="O188" s="2">
        <v>2</v>
      </c>
      <c r="P188" s="2">
        <v>1</v>
      </c>
      <c r="Q188" s="2">
        <v>1</v>
      </c>
      <c r="R188" s="2">
        <v>84</v>
      </c>
      <c r="S188" s="2"/>
      <c r="T188" s="2">
        <v>84</v>
      </c>
      <c r="U188" s="2">
        <v>1</v>
      </c>
      <c r="V188" s="2">
        <v>9.1</v>
      </c>
      <c r="W188" s="5">
        <f t="shared" si="20"/>
        <v>5034.6000000000004</v>
      </c>
      <c r="X188" s="3">
        <f t="shared" si="21"/>
        <v>4814.7000000000007</v>
      </c>
      <c r="Y188" s="3">
        <v>2745.9</v>
      </c>
      <c r="Z188" s="3">
        <v>2068.8000000000002</v>
      </c>
      <c r="AA188" s="3">
        <v>79.8</v>
      </c>
      <c r="AB188" s="3">
        <v>25.2</v>
      </c>
      <c r="AC188" s="3"/>
      <c r="AD188" s="3">
        <f t="shared" si="22"/>
        <v>219.9</v>
      </c>
      <c r="AE188" s="3">
        <v>122</v>
      </c>
      <c r="AF188" s="3">
        <v>97.9</v>
      </c>
      <c r="AG188" s="3">
        <f t="shared" si="23"/>
        <v>1661.4999999999998</v>
      </c>
      <c r="AH188" s="3">
        <v>37.799999999999997</v>
      </c>
      <c r="AI188" s="3">
        <v>0</v>
      </c>
      <c r="AJ188" s="3">
        <v>261.60000000000002</v>
      </c>
      <c r="AK188" s="3">
        <v>258.2</v>
      </c>
      <c r="AL188" s="3">
        <v>633</v>
      </c>
      <c r="AM188" s="3">
        <v>9.1</v>
      </c>
      <c r="AN188" s="3">
        <v>271.5</v>
      </c>
      <c r="AO188" s="3">
        <v>0</v>
      </c>
      <c r="AP188" s="3">
        <v>190.3</v>
      </c>
      <c r="AQ188" s="6"/>
      <c r="AR188" s="2" t="s">
        <v>527</v>
      </c>
    </row>
    <row r="189" spans="1:44" ht="30" customHeight="1" x14ac:dyDescent="0.2">
      <c r="N189" s="13"/>
      <c r="W189" s="10"/>
      <c r="AP189" s="15"/>
      <c r="AQ189" s="8"/>
    </row>
    <row r="190" spans="1:44" ht="27.75" customHeight="1" x14ac:dyDescent="0.2">
      <c r="N190" s="13"/>
      <c r="W190" s="10"/>
    </row>
    <row r="191" spans="1:44" ht="18" customHeight="1" x14ac:dyDescent="0.2">
      <c r="W191" s="10"/>
    </row>
    <row r="192" spans="1:44" ht="27" customHeight="1" x14ac:dyDescent="0.2">
      <c r="W192" s="10"/>
    </row>
    <row r="193" spans="23:43" ht="27" customHeight="1" x14ac:dyDescent="0.2">
      <c r="W193" s="10"/>
    </row>
    <row r="194" spans="23:43" ht="27" customHeight="1" x14ac:dyDescent="0.2">
      <c r="W194" s="10"/>
    </row>
    <row r="195" spans="23:43" ht="30" customHeight="1" x14ac:dyDescent="0.2">
      <c r="W195" s="10"/>
      <c r="AL195" s="15"/>
      <c r="AM195" s="8"/>
      <c r="AN195" s="8"/>
      <c r="AO195" s="8"/>
      <c r="AP195" s="8"/>
      <c r="AQ195" s="8"/>
    </row>
  </sheetData>
  <mergeCells count="35">
    <mergeCell ref="D2:D4"/>
    <mergeCell ref="U2:U4"/>
    <mergeCell ref="AQ2:AQ4"/>
    <mergeCell ref="AD3:AD4"/>
    <mergeCell ref="AG2:AP2"/>
    <mergeCell ref="AD2:AF2"/>
    <mergeCell ref="AG3:AG4"/>
    <mergeCell ref="AH3:AP3"/>
    <mergeCell ref="C2:C4"/>
    <mergeCell ref="J2:J4"/>
    <mergeCell ref="K2:K4"/>
    <mergeCell ref="R2:R4"/>
    <mergeCell ref="H2:H4"/>
    <mergeCell ref="O2:P3"/>
    <mergeCell ref="A2:A4"/>
    <mergeCell ref="B2:B4"/>
    <mergeCell ref="E2:E4"/>
    <mergeCell ref="F2:F4"/>
    <mergeCell ref="M2:M4"/>
    <mergeCell ref="G2:G4"/>
    <mergeCell ref="Q2:Q4"/>
    <mergeCell ref="L2:L4"/>
    <mergeCell ref="T2:T4"/>
    <mergeCell ref="I2:I4"/>
    <mergeCell ref="AR2:AR4"/>
    <mergeCell ref="V2:V4"/>
    <mergeCell ref="AE3:AF3"/>
    <mergeCell ref="N2:N4"/>
    <mergeCell ref="A1:AR1"/>
    <mergeCell ref="X3:X4"/>
    <mergeCell ref="Y3:Z3"/>
    <mergeCell ref="X2:AC2"/>
    <mergeCell ref="AA3:AC3"/>
    <mergeCell ref="W2:W4"/>
    <mergeCell ref="S2:S4"/>
  </mergeCells>
  <printOptions horizontalCentered="1"/>
  <pageMargins left="0.51181102362204722" right="0.51181102362204722" top="0.19685039370078741" bottom="0.19685039370078741" header="0.11811023622047245" footer="0.11811023622047245"/>
  <pageSetup paperSize="9" scale="80" fitToHeight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Статистика МКД</vt:lpstr>
      <vt:lpstr>'Статистика МКД'!Заголовки_для_печати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ГБУ Жилищник</cp:lastModifiedBy>
  <cp:lastPrinted>2026-01-14T08:35:16Z</cp:lastPrinted>
  <dcterms:created xsi:type="dcterms:W3CDTF">2026-01-14T08:23:36Z</dcterms:created>
  <dcterms:modified xsi:type="dcterms:W3CDTF">2026-01-14T08:36:28Z</dcterms:modified>
</cp:coreProperties>
</file>